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portarten\Faustball\Halle 17 18\"/>
    </mc:Choice>
  </mc:AlternateContent>
  <bookViews>
    <workbookView xWindow="0" yWindow="0" windowWidth="28800" windowHeight="12345" activeTab="5"/>
  </bookViews>
  <sheets>
    <sheet name="Ausschreibung" sheetId="38" r:id="rId1"/>
    <sheet name="Spielplan" sheetId="1" r:id="rId2"/>
    <sheet name="Checkliste" sheetId="10" r:id="rId3"/>
    <sheet name="VR Gr. A" sheetId="69" r:id="rId4"/>
    <sheet name="VR Gr. B" sheetId="78" r:id="rId5"/>
    <sheet name="Zwischenrunde" sheetId="80" r:id="rId6"/>
    <sheet name="WM " sheetId="59" r:id="rId7"/>
    <sheet name="Abschlusstabelle" sheetId="9" r:id="rId8"/>
    <sheet name="Zeitsatz" sheetId="46" r:id="rId9"/>
    <sheet name="STB-Jugendregelungen" sheetId="76" r:id="rId10"/>
    <sheet name="LSO_auf_Basis_SpOF" sheetId="77" r:id="rId11"/>
  </sheets>
  <definedNames>
    <definedName name="_xlnm.Print_Area" localSheetId="6">'WM '!$B$1:$AA$64</definedName>
    <definedName name="_xlnm.Print_Area" localSheetId="5">Zwischenrunde!$A$1:$Z$56</definedName>
    <definedName name="Z_41456FAE_23CD_4A92_A29D_8EBF48DE35F2_.wvu.Cols" localSheetId="3" hidden="1">'VR Gr. A'!$K:$K,'VR Gr. A'!$JG:$JG,'VR Gr. A'!$TC:$TC,'VR Gr. A'!$ACY:$ACY,'VR Gr. A'!$AMU:$AMU,'VR Gr. A'!$AWQ:$AWQ,'VR Gr. A'!$BGM:$BGM,'VR Gr. A'!$BQI:$BQI,'VR Gr. A'!$CAE:$CAE,'VR Gr. A'!$CKA:$CKA,'VR Gr. A'!$CTW:$CTW,'VR Gr. A'!$DDS:$DDS,'VR Gr. A'!$DNO:$DNO,'VR Gr. A'!$DXK:$DXK,'VR Gr. A'!$EHG:$EHG,'VR Gr. A'!$ERC:$ERC,'VR Gr. A'!$FAY:$FAY,'VR Gr. A'!$FKU:$FKU,'VR Gr. A'!$FUQ:$FUQ,'VR Gr. A'!$GEM:$GEM,'VR Gr. A'!$GOI:$GOI,'VR Gr. A'!$GYE:$GYE,'VR Gr. A'!$HIA:$HIA,'VR Gr. A'!$HRW:$HRW,'VR Gr. A'!$IBS:$IBS,'VR Gr. A'!$ILO:$ILO,'VR Gr. A'!$IVK:$IVK,'VR Gr. A'!$JFG:$JFG,'VR Gr. A'!$JPC:$JPC,'VR Gr. A'!$JYY:$JYY,'VR Gr. A'!$KIU:$KIU,'VR Gr. A'!$KSQ:$KSQ,'VR Gr. A'!$LCM:$LCM,'VR Gr. A'!$LMI:$LMI,'VR Gr. A'!$LWE:$LWE,'VR Gr. A'!$MGA:$MGA,'VR Gr. A'!$MPW:$MPW,'VR Gr. A'!$MZS:$MZS,'VR Gr. A'!$NJO:$NJO,'VR Gr. A'!$NTK:$NTK,'VR Gr. A'!$ODG:$ODG,'VR Gr. A'!$ONC:$ONC,'VR Gr. A'!$OWY:$OWY,'VR Gr. A'!$PGU:$PGU,'VR Gr. A'!$PQQ:$PQQ,'VR Gr. A'!$QAM:$QAM,'VR Gr. A'!$QKI:$QKI,'VR Gr. A'!$QUE:$QUE,'VR Gr. A'!$REA:$REA,'VR Gr. A'!$RNW:$RNW,'VR Gr. A'!$RXS:$RXS,'VR Gr. A'!$SHO:$SHO,'VR Gr. A'!$SRK:$SRK,'VR Gr. A'!$TBG:$TBG,'VR Gr. A'!$TLC:$TLC,'VR Gr. A'!$TUY:$TUY,'VR Gr. A'!$UEU:$UEU,'VR Gr. A'!$UOQ:$UOQ,'VR Gr. A'!$UYM:$UYM,'VR Gr. A'!$VII:$VII,'VR Gr. A'!$VSE:$VSE,'VR Gr. A'!$WCA:$WCA,'VR Gr. A'!$WLW:$WLW,'VR Gr. A'!$WVS:$WVS</definedName>
    <definedName name="Z_41456FAE_23CD_4A92_A29D_8EBF48DE35F2_.wvu.Cols" localSheetId="4" hidden="1">'VR Gr. B'!$K:$K,'VR Gr. B'!$JG:$JG,'VR Gr. B'!$TC:$TC,'VR Gr. B'!$ACY:$ACY,'VR Gr. B'!$AMU:$AMU,'VR Gr. B'!$AWQ:$AWQ,'VR Gr. B'!$BGM:$BGM,'VR Gr. B'!$BQI:$BQI,'VR Gr. B'!$CAE:$CAE,'VR Gr. B'!$CKA:$CKA,'VR Gr. B'!$CTW:$CTW,'VR Gr. B'!$DDS:$DDS,'VR Gr. B'!$DNO:$DNO,'VR Gr. B'!$DXK:$DXK,'VR Gr. B'!$EHG:$EHG,'VR Gr. B'!$ERC:$ERC,'VR Gr. B'!$FAY:$FAY,'VR Gr. B'!$FKU:$FKU,'VR Gr. B'!$FUQ:$FUQ,'VR Gr. B'!$GEM:$GEM,'VR Gr. B'!$GOI:$GOI,'VR Gr. B'!$GYE:$GYE,'VR Gr. B'!$HIA:$HIA,'VR Gr. B'!$HRW:$HRW,'VR Gr. B'!$IBS:$IBS,'VR Gr. B'!$ILO:$ILO,'VR Gr. B'!$IVK:$IVK,'VR Gr. B'!$JFG:$JFG,'VR Gr. B'!$JPC:$JPC,'VR Gr. B'!$JYY:$JYY,'VR Gr. B'!$KIU:$KIU,'VR Gr. B'!$KSQ:$KSQ,'VR Gr. B'!$LCM:$LCM,'VR Gr. B'!$LMI:$LMI,'VR Gr. B'!$LWE:$LWE,'VR Gr. B'!$MGA:$MGA,'VR Gr. B'!$MPW:$MPW,'VR Gr. B'!$MZS:$MZS,'VR Gr. B'!$NJO:$NJO,'VR Gr. B'!$NTK:$NTK,'VR Gr. B'!$ODG:$ODG,'VR Gr. B'!$ONC:$ONC,'VR Gr. B'!$OWY:$OWY,'VR Gr. B'!$PGU:$PGU,'VR Gr. B'!$PQQ:$PQQ,'VR Gr. B'!$QAM:$QAM,'VR Gr. B'!$QKI:$QKI,'VR Gr. B'!$QUE:$QUE,'VR Gr. B'!$REA:$REA,'VR Gr. B'!$RNW:$RNW,'VR Gr. B'!$RXS:$RXS,'VR Gr. B'!$SHO:$SHO,'VR Gr. B'!$SRK:$SRK,'VR Gr. B'!$TBG:$TBG,'VR Gr. B'!$TLC:$TLC,'VR Gr. B'!$TUY:$TUY,'VR Gr. B'!$UEU:$UEU,'VR Gr. B'!$UOQ:$UOQ,'VR Gr. B'!$UYM:$UYM,'VR Gr. B'!$VII:$VII,'VR Gr. B'!$VSE:$VSE,'VR Gr. B'!$WCA:$WCA,'VR Gr. B'!$WLW:$WLW,'VR Gr. B'!$WVS:$WVS</definedName>
    <definedName name="Z_41456FAE_23CD_4A92_A29D_8EBF48DE35F2_.wvu.PrintArea" localSheetId="6" hidden="1">'WM '!$B$1:$AA$64</definedName>
    <definedName name="Z_871E5D68_8565_455E_BC33_30935FE2EAF8_.wvu.Cols" localSheetId="3" hidden="1">'VR Gr. A'!$K$1:$K$65529</definedName>
    <definedName name="Z_871E5D68_8565_455E_BC33_30935FE2EAF8_.wvu.Cols" localSheetId="4" hidden="1">'VR Gr. B'!$K$1:$K$65530</definedName>
  </definedNames>
  <calcPr calcId="162913" concurrentCalc="0"/>
  <customWorkbookViews>
    <customWorkbookView name="aaa" guid="{41456FAE-23CD-4A92-A29D-8EBF48DE35F2}" maximized="1" xWindow="1" yWindow="1" windowWidth="1916" windowHeight="850" activeSheetId="60"/>
  </customWorkbookViews>
</workbook>
</file>

<file path=xl/calcChain.xml><?xml version="1.0" encoding="utf-8"?>
<calcChain xmlns="http://schemas.openxmlformats.org/spreadsheetml/2006/main">
  <c r="B53" i="80" l="1"/>
  <c r="S52" i="80"/>
  <c r="Q52" i="80"/>
  <c r="O52" i="80"/>
  <c r="M52" i="80"/>
  <c r="H52" i="80"/>
  <c r="G52" i="80"/>
  <c r="F52" i="80"/>
  <c r="E52" i="80"/>
  <c r="C52" i="80"/>
  <c r="S51" i="80"/>
  <c r="Q51" i="80"/>
  <c r="O51" i="80"/>
  <c r="M51" i="80"/>
  <c r="H51" i="80"/>
  <c r="G51" i="80"/>
  <c r="F51" i="80"/>
  <c r="E51" i="80"/>
  <c r="C51" i="80"/>
  <c r="S50" i="80"/>
  <c r="Q50" i="80"/>
  <c r="O50" i="80"/>
  <c r="M50" i="80"/>
  <c r="H50" i="80"/>
  <c r="G50" i="80"/>
  <c r="F50" i="80"/>
  <c r="E50" i="80"/>
  <c r="C50" i="80"/>
  <c r="S49" i="80"/>
  <c r="Q49" i="80"/>
  <c r="O49" i="80"/>
  <c r="M49" i="80"/>
  <c r="H49" i="80"/>
  <c r="G49" i="80"/>
  <c r="F49" i="80"/>
  <c r="E49" i="80"/>
  <c r="C49" i="80"/>
  <c r="S48" i="80"/>
  <c r="Q48" i="80"/>
  <c r="O48" i="80"/>
  <c r="M48" i="80"/>
  <c r="H48" i="80"/>
  <c r="G48" i="80"/>
  <c r="F48" i="80"/>
  <c r="E48" i="80"/>
  <c r="C48" i="80"/>
  <c r="L41" i="80"/>
  <c r="E41" i="80"/>
  <c r="C41" i="80"/>
  <c r="L39" i="80"/>
  <c r="E39" i="80"/>
  <c r="C39" i="80"/>
  <c r="L37" i="80"/>
  <c r="E37" i="80"/>
  <c r="C37" i="80"/>
  <c r="L35" i="80"/>
  <c r="E35" i="80"/>
  <c r="C35" i="80"/>
  <c r="L33" i="80"/>
  <c r="E33" i="80"/>
  <c r="C33" i="80"/>
  <c r="L31" i="80"/>
  <c r="E31" i="80"/>
  <c r="C31" i="80"/>
  <c r="L29" i="80"/>
  <c r="E29" i="80"/>
  <c r="C29" i="80"/>
  <c r="L27" i="80"/>
  <c r="E27" i="80"/>
  <c r="C27" i="80"/>
  <c r="L25" i="80"/>
  <c r="E25" i="80"/>
  <c r="C25" i="80"/>
  <c r="L23" i="80"/>
  <c r="E23" i="80"/>
  <c r="C23" i="80"/>
  <c r="G47" i="69"/>
  <c r="F47" i="69"/>
  <c r="E47" i="69"/>
  <c r="D47" i="69"/>
  <c r="G46" i="69"/>
  <c r="F46" i="69"/>
  <c r="E46" i="69"/>
  <c r="G45" i="69"/>
  <c r="F45" i="69"/>
  <c r="E45" i="69"/>
  <c r="D30" i="69"/>
  <c r="B30" i="69"/>
  <c r="B28" i="69"/>
  <c r="D28" i="69"/>
  <c r="L30" i="69"/>
  <c r="L28" i="69"/>
  <c r="L26" i="69"/>
  <c r="D26" i="69"/>
  <c r="B26" i="69"/>
  <c r="L24" i="69"/>
  <c r="L22" i="69"/>
  <c r="D24" i="69"/>
  <c r="B24" i="69"/>
  <c r="D22" i="69"/>
  <c r="B22" i="69"/>
  <c r="L20" i="69"/>
  <c r="D20" i="69"/>
  <c r="B20" i="69"/>
  <c r="M47" i="69"/>
  <c r="O47" i="69"/>
  <c r="Y15" i="59"/>
  <c r="W15" i="59"/>
  <c r="Y14" i="59"/>
  <c r="W14" i="59"/>
  <c r="Y13" i="59"/>
  <c r="W13" i="59"/>
  <c r="J15" i="59"/>
  <c r="H15" i="59"/>
  <c r="J14" i="59"/>
  <c r="H14" i="59"/>
  <c r="J13" i="59"/>
  <c r="H13" i="59"/>
  <c r="F48" i="78"/>
  <c r="E48" i="78"/>
  <c r="D48" i="78"/>
  <c r="M48" i="78"/>
  <c r="F47" i="78"/>
  <c r="E47" i="78"/>
  <c r="D47" i="78"/>
  <c r="M47" i="78"/>
  <c r="F46" i="78"/>
  <c r="E46" i="78"/>
  <c r="D46" i="78"/>
  <c r="M46" i="78"/>
  <c r="F45" i="78"/>
  <c r="E45" i="78"/>
  <c r="D45" i="78"/>
  <c r="L30" i="78"/>
  <c r="D30" i="78"/>
  <c r="B30" i="78"/>
  <c r="L28" i="78"/>
  <c r="D28" i="78"/>
  <c r="B28" i="78"/>
  <c r="L26" i="78"/>
  <c r="D26" i="78"/>
  <c r="B26" i="78"/>
  <c r="L24" i="78"/>
  <c r="D24" i="78"/>
  <c r="B24" i="78"/>
  <c r="L22" i="78"/>
  <c r="D22" i="78"/>
  <c r="B22" i="78"/>
  <c r="L20" i="78"/>
  <c r="D20" i="78"/>
  <c r="B20" i="78"/>
  <c r="D46" i="69"/>
  <c r="M46" i="69"/>
  <c r="O46" i="69"/>
  <c r="D45" i="69"/>
  <c r="M45" i="78"/>
  <c r="Q45" i="78"/>
  <c r="Q47" i="78"/>
  <c r="O47" i="78"/>
  <c r="S47" i="78"/>
  <c r="Q48" i="78"/>
  <c r="O48" i="78"/>
  <c r="S48" i="78"/>
  <c r="O45" i="78"/>
  <c r="S45" i="78"/>
  <c r="O46" i="78"/>
  <c r="S46" i="78"/>
  <c r="Q46" i="78"/>
  <c r="C45" i="59"/>
  <c r="Q46" i="69"/>
  <c r="Q47" i="69"/>
  <c r="M45" i="69"/>
  <c r="O45" i="69"/>
  <c r="Q45" i="69"/>
  <c r="S45" i="69"/>
  <c r="S47" i="69"/>
  <c r="S46" i="69"/>
  <c r="A48" i="69"/>
  <c r="L54" i="59"/>
  <c r="E54" i="59"/>
  <c r="L52" i="59"/>
  <c r="E52" i="59"/>
  <c r="L51" i="59"/>
  <c r="L33" i="59"/>
  <c r="E33" i="59"/>
  <c r="C33" i="59"/>
  <c r="L31" i="59"/>
  <c r="E31" i="59"/>
  <c r="C31" i="59"/>
  <c r="L29" i="59"/>
  <c r="E29" i="59"/>
  <c r="C29" i="59"/>
  <c r="L27" i="59"/>
  <c r="E27" i="59"/>
  <c r="C27" i="59"/>
  <c r="L25" i="59"/>
  <c r="E25" i="59"/>
  <c r="C25" i="59"/>
  <c r="L23" i="59"/>
  <c r="E23" i="59"/>
  <c r="C23" i="59"/>
  <c r="C8" i="38"/>
</calcChain>
</file>

<file path=xl/sharedStrings.xml><?xml version="1.0" encoding="utf-8"?>
<sst xmlns="http://schemas.openxmlformats.org/spreadsheetml/2006/main" count="754" uniqueCount="396">
  <si>
    <t>Punkte</t>
  </si>
  <si>
    <t>:</t>
  </si>
  <si>
    <t>Mannschaften:</t>
  </si>
  <si>
    <t>Spieltag:</t>
  </si>
  <si>
    <t>Spielbeginn:</t>
  </si>
  <si>
    <t>Verantwortlich:</t>
  </si>
  <si>
    <t>Feld</t>
  </si>
  <si>
    <t>Mannschaft A</t>
  </si>
  <si>
    <t>Mannschaft B</t>
  </si>
  <si>
    <t>Schiri</t>
  </si>
  <si>
    <t xml:space="preserve"> Gruppeneinteilung</t>
  </si>
  <si>
    <t xml:space="preserve">Spielfeld ordnungsgemäß abgestreut und markiert </t>
  </si>
  <si>
    <t xml:space="preserve">Genehmigte Bänder vorhanden und Höhe in Ordnung </t>
  </si>
  <si>
    <t xml:space="preserve">Erste Hilfe vorhanden </t>
  </si>
  <si>
    <t xml:space="preserve">Begrüßung </t>
  </si>
  <si>
    <r>
      <t>Prüfung, ob alle Mannschaften anwesend sind</t>
    </r>
    <r>
      <rPr>
        <b/>
        <sz val="9.5"/>
        <rFont val="Arial"/>
        <family val="2"/>
      </rPr>
      <t xml:space="preserve"> * </t>
    </r>
  </si>
  <si>
    <t xml:space="preserve">Ablauf des Spieltages/Spielfolge bekannt geben </t>
  </si>
  <si>
    <t xml:space="preserve">Spielberichtsbögen </t>
  </si>
  <si>
    <t xml:space="preserve">Vorbereitung (Spielpaarungen, Spielklasse, Datum usw. eintragen) </t>
  </si>
  <si>
    <t xml:space="preserve">Spielerpässe und Schiedsrichter </t>
  </si>
  <si>
    <t xml:space="preserve">Überprüfung auf Gültigkeit der Spielerpässe </t>
  </si>
  <si>
    <t xml:space="preserve">Abschluss </t>
  </si>
  <si>
    <t xml:space="preserve">Rückgabe der Pässe und Spielereinsatzformulare an die Mannschaften </t>
  </si>
  <si>
    <t xml:space="preserve">Einbehaltene Spielerpässe dem Staffelleiter zukommen lassen </t>
  </si>
  <si>
    <t>Spieltagsvorbereitung</t>
  </si>
  <si>
    <t>1.</t>
  </si>
  <si>
    <t>2.</t>
  </si>
  <si>
    <t>i.O</t>
  </si>
  <si>
    <t>n.i.O</t>
  </si>
  <si>
    <t>Spieltag: _________________________</t>
  </si>
  <si>
    <t>Spielort: __________________________</t>
  </si>
  <si>
    <t>3.</t>
  </si>
  <si>
    <t xml:space="preserve">Besonderheiten des Feldes erklären (ins Feld ragende Gegenstände, Verankerungen usw.) </t>
  </si>
  <si>
    <t xml:space="preserve">Stoppuhr, Pfeife, Meterstab, Klemmbrett (möglichst auch Ballwaage und Druckluftmesser) vorhanden </t>
  </si>
  <si>
    <t xml:space="preserve">Ggf. Schiedsrichter auf vollständiges Ausfüllen hinweisen (Ergebnisse, Sieger, eingesetzte Spieler mit Kreuzchen, Name des Schiedsrichters, Einsprüche, Verwarnungen, Platzverweise, Verletzungen, Unterschriften) * </t>
  </si>
  <si>
    <t xml:space="preserve">Entgegennahme der Spielberichtsbögen nach dem Spiel und deren Prüfung auf Vollständigkeit. </t>
  </si>
  <si>
    <t>4.</t>
  </si>
  <si>
    <t xml:space="preserve">Entgegennahme der Spielerpässe und Spielereinsatzformulare von den Mannschaften vor Spielbeginn </t>
  </si>
  <si>
    <t>Ab drittem Einsatz eines Spielers in einer Mannschaft und pro Saison Festspielvermerk im Pass (Bsp: M1 LL, FF05) eintragen und im Spielereinsatzformular vermerken</t>
  </si>
  <si>
    <t xml:space="preserve">Einbehaltene Spielerpässe (z.B. wegen Sperre) dem Staffelleiter zukommen lassen </t>
  </si>
  <si>
    <t>Prüfung der Lizenzen der eingesetzten Schiedsrichter und Eintragung der Einsätze in die Einsatzkarte</t>
  </si>
  <si>
    <r>
      <t>Spielergebnisse im Internet (</t>
    </r>
    <r>
      <rPr>
        <i/>
        <sz val="9.5"/>
        <rFont val="Arial"/>
        <family val="2"/>
      </rPr>
      <t>www.faustball-ergebnisse.de</t>
    </r>
    <r>
      <rPr>
        <sz val="9.5"/>
        <rFont val="Arial"/>
        <family val="2"/>
      </rPr>
      <t>) bis Sonntag 18:00 Uhr eintragen</t>
    </r>
  </si>
  <si>
    <t>5.</t>
  </si>
  <si>
    <t>Spielberichtsbögen (und nach dem letzten Spieltag auch die Spielereinsatzformulare) an den Staffelleiter senden, Poststempel 1. Werktag nach dem Spieltag !</t>
  </si>
  <si>
    <t>Dieses Formular unterschrieben sowie ggf. zusätzliche Informationen zum Spieltag auf der Rückseite zusammen mit den Spielberichtsbögen an den Staffelleiter senden.</t>
  </si>
  <si>
    <t>Datum:</t>
  </si>
  <si>
    <t>Verein, Name:</t>
  </si>
  <si>
    <t>Unterschrift:</t>
  </si>
  <si>
    <r>
      <t>*</t>
    </r>
    <r>
      <rPr>
        <u/>
        <sz val="9.5"/>
        <rFont val="Arial"/>
        <family val="2"/>
      </rPr>
      <t xml:space="preserve"> Zusätzliche Hinweise:</t>
    </r>
    <r>
      <rPr>
        <sz val="9.5"/>
        <rFont val="Arial"/>
        <family val="2"/>
      </rPr>
      <t xml:space="preserve"> </t>
    </r>
  </si>
  <si>
    <t xml:space="preserve">Verspätetes Eintreffen von Mannschaften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</si>
  <si>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</si>
  <si>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</si>
  <si>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</si>
  <si>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</si>
  <si>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 xml:space="preserve">Ausfüllen der Spielberichte </t>
  </si>
  <si>
    <t>Besondere Vorkommnisse :</t>
  </si>
  <si>
    <t>Allen Mannschaften wünsche ich viel Erfolg und hoffe auf eine reibungslose und faire Saison</t>
  </si>
  <si>
    <r>
      <t xml:space="preserve">Überprüfung ob </t>
    </r>
    <r>
      <rPr>
        <b/>
        <sz val="9.5"/>
        <rFont val="Arial"/>
        <family val="2"/>
      </rPr>
      <t xml:space="preserve">Freigabevermerk (falls nötig) </t>
    </r>
    <r>
      <rPr>
        <sz val="9.5"/>
        <rFont val="Arial"/>
        <family val="2"/>
      </rPr>
      <t xml:space="preserve">vorhanden ist </t>
    </r>
  </si>
  <si>
    <t>Tragen des Schiedsrichter-Leibchens kontrollieren</t>
  </si>
  <si>
    <t>Überprüfung der Spielberechtigung aufgrund der Stichtage</t>
  </si>
  <si>
    <t>Einheitliche Spielkleidung ?</t>
  </si>
  <si>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</si>
  <si>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</si>
  <si>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Die Verantwortung für das korrekte und vollständige Ausfüllen der Spielberichte obliegt dem jeweiligen Schiedsrichter. Der Spielleiter sollte dies jedoch überwachen und die Schiedsrichter ggf. darauf hinweisen. </t>
  </si>
  <si>
    <t xml:space="preserve">Tipp für die Spielführer: Den Schiedsrichter unterstützen und frühzeitig und selbständig die Spielberichte ausfüllen. </t>
  </si>
  <si>
    <t>Ort</t>
  </si>
  <si>
    <t xml:space="preserve">     </t>
  </si>
  <si>
    <t>TSV Calw</t>
  </si>
  <si>
    <t>1. Satz</t>
  </si>
  <si>
    <t>2. Satz</t>
  </si>
  <si>
    <t>Sätze</t>
  </si>
  <si>
    <t>Alle Unterlagen werden in Zukunft  ausschlieslich per Mail verschickt.</t>
  </si>
  <si>
    <t>´-</t>
  </si>
  <si>
    <t>Spielmodus</t>
  </si>
  <si>
    <t>2 Sätze bis 11 also auch 1:1 möglich (max 15:14)</t>
  </si>
  <si>
    <t xml:space="preserve">Vorrunde </t>
  </si>
  <si>
    <t>Gruppe A</t>
  </si>
  <si>
    <t>Gruppe B</t>
  </si>
  <si>
    <t>Vorrunde</t>
  </si>
  <si>
    <t>WM</t>
  </si>
  <si>
    <t>LLM</t>
  </si>
  <si>
    <t>SDM:</t>
  </si>
  <si>
    <t xml:space="preserve">DM: </t>
  </si>
  <si>
    <t>6.</t>
  </si>
  <si>
    <t>Gruppe:</t>
  </si>
  <si>
    <t>Zwischen-</t>
  </si>
  <si>
    <t>runde</t>
  </si>
  <si>
    <t>Endrunde</t>
  </si>
  <si>
    <t xml:space="preserve">Gruppe B </t>
  </si>
  <si>
    <t>laufende Spielzug abgebrochen wird. Steht es zum</t>
  </si>
  <si>
    <t>Zeitpunkt des Pfiffs unentschieden (z.B. 7:7), wird</t>
  </si>
  <si>
    <t>danach die letzte Angabe wiederholt und es</t>
  </si>
  <si>
    <t>werden noch maximal drei Punkte gespielt. Macht</t>
  </si>
  <si>
    <t>eine Mannschaft die beiden ersten Punkte wird das</t>
  </si>
  <si>
    <t>Spiel dann beendet. Somit sind bei diesem</t>
  </si>
  <si>
    <t>Beispiel folgende Endstände möglich: 9:7 oder 9:8</t>
  </si>
  <si>
    <t>oder 8:9 oder 7:9.</t>
  </si>
  <si>
    <t xml:space="preserve">Das bedeutet, dass nach dem Abpfiff, der momentan </t>
  </si>
  <si>
    <t>Regelung bei Zeitsatz</t>
  </si>
  <si>
    <t>Ab der Hallenrunde 2011 wird auch bei der U18 weiblich auf Zeitsatz von 10 min gespielt.</t>
  </si>
  <si>
    <t>Modus:</t>
  </si>
  <si>
    <t>Gruppe 1</t>
  </si>
  <si>
    <t>Gruppe 2</t>
  </si>
  <si>
    <t>3. Satz</t>
  </si>
  <si>
    <t>Halbfinale</t>
  </si>
  <si>
    <t>Spiel um Platz 5</t>
  </si>
  <si>
    <t>Spiel um Platz 3</t>
  </si>
  <si>
    <t>Endspiel</t>
  </si>
  <si>
    <t>Endstand Württembergische Meisterschaft</t>
  </si>
  <si>
    <t>Zwischenrunde</t>
  </si>
  <si>
    <t xml:space="preserve">Teilnehmende </t>
  </si>
  <si>
    <t>Platz</t>
  </si>
  <si>
    <t>A</t>
  </si>
  <si>
    <t>B</t>
  </si>
  <si>
    <t>spätestens jedoch zwei Stunden nach Beendigung des Spieltages.</t>
  </si>
  <si>
    <t xml:space="preserve">Die Ergebnisse müssen am Spieltag bis spätestens 18 Uhr eingetragen sein, </t>
  </si>
  <si>
    <t xml:space="preserve">: </t>
  </si>
  <si>
    <t>direkte Vergleich</t>
  </si>
  <si>
    <t>Guido Höckele</t>
  </si>
  <si>
    <t>Mühlweinbergstr. 7</t>
  </si>
  <si>
    <t>75438 Knittlingen</t>
  </si>
  <si>
    <t>Tel.: +49 (0)7043/920 485</t>
  </si>
  <si>
    <t>Mobil: +49 (0)160/3603624</t>
  </si>
  <si>
    <t>eMail: guido.hoeckele@sap.com</t>
  </si>
  <si>
    <t>Knittlingen, den</t>
  </si>
  <si>
    <t>Hallo liebe Faustballfreunde</t>
  </si>
  <si>
    <t>Nach dem Spieltag bitte sofort die Ergebnisse im Internet unter www.faustball-ergebnisse.de eintragen!</t>
  </si>
  <si>
    <t xml:space="preserve"> Gespielt wird nach FGO und der LSO.  </t>
  </si>
  <si>
    <r>
      <t xml:space="preserve">Beachtet bitte insbesondere die </t>
    </r>
    <r>
      <rPr>
        <b/>
        <sz val="12"/>
        <color indexed="10"/>
        <rFont val="Calibri"/>
        <family val="2"/>
        <scheme val="minor"/>
      </rPr>
      <t>Checkliste,</t>
    </r>
    <r>
      <rPr>
        <sz val="12"/>
        <rFont val="Calibri"/>
        <family val="2"/>
        <scheme val="minor"/>
      </rPr>
      <t xml:space="preserve"> die neu mit aufgenommen worden ist und schickt diese zusammen </t>
    </r>
    <r>
      <rPr>
        <b/>
        <sz val="12"/>
        <color indexed="10"/>
        <rFont val="Calibri"/>
        <family val="2"/>
        <scheme val="minor"/>
      </rPr>
      <t>mit den Spielkarten</t>
    </r>
    <r>
      <rPr>
        <sz val="12"/>
        <rFont val="Calibri"/>
        <family val="2"/>
        <scheme val="minor"/>
      </rPr>
      <t xml:space="preserve"> an mich zurück.</t>
    </r>
  </si>
  <si>
    <r>
      <t xml:space="preserve">Achtet bitte auf </t>
    </r>
    <r>
      <rPr>
        <b/>
        <sz val="12"/>
        <color indexed="12"/>
        <rFont val="Calibri"/>
        <family val="2"/>
        <scheme val="minor"/>
      </rPr>
      <t>einheitliche Spielkleidung</t>
    </r>
    <r>
      <rPr>
        <b/>
        <sz val="12"/>
        <rFont val="Calibri"/>
        <family val="2"/>
        <scheme val="minor"/>
      </rPr>
      <t>.</t>
    </r>
  </si>
  <si>
    <r>
      <t xml:space="preserve">Bitte nur geprüfte Schiedsrichter einsetzen, da es hier immer wieder zu Problemen kommt. Die Schiedsrichter sind ab der Feldrunde 2005 verpflichtet die </t>
    </r>
    <r>
      <rPr>
        <b/>
        <sz val="12"/>
        <color indexed="12"/>
        <rFont val="Calibri"/>
        <family val="2"/>
        <scheme val="minor"/>
      </rPr>
      <t>Schiri-Leibchen</t>
    </r>
    <r>
      <rPr>
        <b/>
        <sz val="12"/>
        <rFont val="Calibri"/>
        <family val="2"/>
        <scheme val="minor"/>
      </rPr>
      <t xml:space="preserve"> zu tragen. Zuwiderhandlungen melden bitte die Ausrichter an mich zurück.</t>
    </r>
  </si>
  <si>
    <t xml:space="preserve">Viele Grüße, Guido </t>
  </si>
  <si>
    <t>An:</t>
  </si>
  <si>
    <t>Die teilnehmenden Mannschaften per E-Mail</t>
  </si>
  <si>
    <t>TSV Gärtringen</t>
  </si>
  <si>
    <t xml:space="preserve">2 Sätze bis 11 also auch 1:1 möglich (max 15:14)  </t>
  </si>
  <si>
    <r>
      <t>Einfache Zwischenrunde, Jeder gegen Jeden,</t>
    </r>
    <r>
      <rPr>
        <b/>
        <sz val="10"/>
        <color rgb="FF0000FF"/>
        <rFont val="Calibri"/>
        <family val="2"/>
        <scheme val="minor"/>
      </rPr>
      <t xml:space="preserve"> ZEITSATZ max. 10 min</t>
    </r>
  </si>
  <si>
    <r>
      <t xml:space="preserve">WM: WM-System 6 Mannschaften; Vorrunde 2 Sätze bis 11 also auch 1:1 möglich (max. 15:14); Endrunde dann auf 2 Gewinnsätze: </t>
    </r>
    <r>
      <rPr>
        <b/>
        <sz val="10"/>
        <color rgb="FF0000FF"/>
        <rFont val="Calibri"/>
        <family val="2"/>
        <scheme val="minor"/>
      </rPr>
      <t>Zeitsatz* max. 10 min</t>
    </r>
  </si>
  <si>
    <t>* Zeitsatz: bei Geleichstand nach Ablauf der Zeit werden max. noch 3 Bälle gespielt</t>
  </si>
  <si>
    <t>WM-System: 6 Mannschaften</t>
  </si>
  <si>
    <t>Nach dem Spieltag bitte schnellstmöglich die Ergebnisse im Internet unter:</t>
  </si>
  <si>
    <t>www.faustball-ergebnisse.de eintragen!</t>
  </si>
  <si>
    <r>
      <t>Or</t>
    </r>
    <r>
      <rPr>
        <b/>
        <sz val="8"/>
        <rFont val="Calibri"/>
        <family val="2"/>
        <scheme val="minor"/>
      </rPr>
      <t>t</t>
    </r>
  </si>
  <si>
    <t>Wir spielen 2 Sätze,  zwei Punkte Unterschied bis max. 15:14 - Zeitsätze max. 10 min/Satz*</t>
  </si>
  <si>
    <t>ZR</t>
  </si>
  <si>
    <t>Zeitsätze max. 10 min/Satz*</t>
  </si>
  <si>
    <t>Achtung Ausrichter:</t>
  </si>
  <si>
    <t>Vorrunde:  2 Sätze,  zwei Punkte Unterschied bis max. 15:14 - Zeitsätze max. 10 min/Satz*</t>
  </si>
  <si>
    <t>Endrunde (ab HFs): 2 Gewinnsätze (2:0; 2:1, 1:2; 0:2),  zwei Punkte Unterschied bis max. 15:14</t>
  </si>
  <si>
    <t>Ich möchte den Ausrichtern danken, die sich bereit erklärt haben, die Spieltage auszurichten.</t>
  </si>
  <si>
    <t>TG Biberach</t>
  </si>
  <si>
    <t>TSV Dennach</t>
  </si>
  <si>
    <t>TV Hohenklingen</t>
  </si>
  <si>
    <t>TSV Ötisheim</t>
  </si>
  <si>
    <t>TV Obernhausen</t>
  </si>
  <si>
    <t>TV Vaihingen/Enz</t>
  </si>
  <si>
    <t>10 Uhr</t>
  </si>
  <si>
    <t>Bernd Wenzdorfer:  +49 152-58559352</t>
  </si>
  <si>
    <t>Bitte auch die STB-Jugendregelungen beachten die am 22. Oktober 2016
ergänzt und überarbeitet wurden</t>
  </si>
  <si>
    <t xml:space="preserve">Bei der Vereinsjugendwartetagung (VJWT) am 27. Oktober 2007 in Gärtringen wurden folgende Festlegungen getroffen. </t>
  </si>
  <si>
    <t>Weitere Regelungen wurden am 17. Oktober 2008 beschlossen.</t>
  </si>
  <si>
    <t>Weitere Regelungen wurden am 10. Oktober 2009 beschlossen.</t>
  </si>
  <si>
    <t>Weitere Regelungen wurden am 24. Oktober 2015 beschlossen.</t>
  </si>
  <si>
    <t>Weitere Regelungen wurden am 22. Oktober 2016 beschlossen.</t>
  </si>
  <si>
    <t>Diese Regelungen gelten nur für den Jugendbereich im STB</t>
  </si>
  <si>
    <t xml:space="preserve">1. Spielmodus </t>
  </si>
  <si>
    <t>Sätze allgemein:</t>
  </si>
  <si>
    <r>
      <t xml:space="preserve">Ab der Hallenrunde (07/08) wird in den Jugendklassen der </t>
    </r>
    <r>
      <rPr>
        <b/>
        <sz val="11"/>
        <rFont val="Arial"/>
        <family val="2"/>
      </rPr>
      <t>U14, U16 und U18 auf Sätze bis 11</t>
    </r>
    <r>
      <rPr>
        <sz val="11"/>
        <rFont val="Arial"/>
        <family val="2"/>
      </rPr>
      <t xml:space="preserve"> gespielt. Die </t>
    </r>
    <r>
      <rPr>
        <b/>
        <sz val="11"/>
        <rFont val="Arial"/>
        <family val="2"/>
      </rPr>
      <t>U12</t>
    </r>
    <r>
      <rPr>
        <sz val="11"/>
        <rFont val="Arial"/>
        <family val="2"/>
      </rPr>
      <t xml:space="preserve"> spielt ab der Hallenrunde (16/17) unterschiedliche Systeme.</t>
    </r>
  </si>
  <si>
    <t>In der Halle wird auf Zeit gespielt (2 * 7,5 min), im Feld auf Sätze bis 11.</t>
  </si>
  <si>
    <t>Es wird auf zwei Bälle Differenz gespielt.</t>
  </si>
  <si>
    <t>Jeder Satz endet spätestens bei 15 Gutbällen (ggf. 15:14).</t>
  </si>
  <si>
    <r>
      <t xml:space="preserve">Die </t>
    </r>
    <r>
      <rPr>
        <b/>
        <sz val="11"/>
        <rFont val="Arial"/>
        <family val="2"/>
      </rPr>
      <t>U10</t>
    </r>
    <r>
      <rPr>
        <sz val="11"/>
        <rFont val="Arial"/>
        <family val="2"/>
      </rPr>
      <t xml:space="preserve"> bleibt von dieser Regelung ausgenommen und spielt weiterhin auf </t>
    </r>
    <r>
      <rPr>
        <b/>
        <sz val="11"/>
        <rFont val="Arial"/>
        <family val="2"/>
      </rPr>
      <t>Zeit</t>
    </r>
    <r>
      <rPr>
        <sz val="11"/>
        <rFont val="Arial"/>
        <family val="2"/>
      </rPr>
      <t>.</t>
    </r>
  </si>
  <si>
    <t>Anzahl der Sätze</t>
  </si>
  <si>
    <r>
      <t xml:space="preserve">Bei Spieltagen bei denen jeder gegen jeden spielt, auch wenn es auf mehrere Spieltage verteilt ist spielt auf </t>
    </r>
    <r>
      <rPr>
        <b/>
        <sz val="11"/>
        <rFont val="Arial"/>
        <family val="2"/>
      </rPr>
      <t>zwei Sätze</t>
    </r>
    <r>
      <rPr>
        <sz val="11"/>
        <rFont val="Arial"/>
        <family val="2"/>
      </rPr>
      <t>. Damit ist auch ein 1:1 möglich.</t>
    </r>
  </si>
  <si>
    <r>
      <t xml:space="preserve">Bei Spieltagen, bei denen nach </t>
    </r>
    <r>
      <rPr>
        <b/>
        <sz val="11"/>
        <rFont val="Arial"/>
        <family val="2"/>
      </rPr>
      <t>WM-System</t>
    </r>
    <r>
      <rPr>
        <sz val="11"/>
        <rFont val="Arial"/>
        <family val="2"/>
      </rPr>
      <t xml:space="preserve"> (zwei Dreiergruppen) gespielt wird, wird in der Vorrunde auf </t>
    </r>
    <r>
      <rPr>
        <b/>
        <sz val="11"/>
        <rFont val="Arial"/>
        <family val="2"/>
      </rPr>
      <t>zwei</t>
    </r>
    <r>
      <rPr>
        <sz val="11"/>
        <rFont val="Arial"/>
        <family val="2"/>
      </rPr>
      <t xml:space="preserve"> </t>
    </r>
    <r>
      <rPr>
        <b/>
        <sz val="11"/>
        <rFont val="Arial"/>
        <family val="2"/>
      </rPr>
      <t>Sätze</t>
    </r>
    <r>
      <rPr>
        <sz val="11"/>
        <rFont val="Arial"/>
        <family val="2"/>
      </rPr>
      <t xml:space="preserve"> gespielt, Halbfinale und Platzierungsspiele auf </t>
    </r>
    <r>
      <rPr>
        <b/>
        <sz val="11"/>
        <rFont val="Arial"/>
        <family val="2"/>
      </rPr>
      <t>2 Gewinnsätze</t>
    </r>
    <r>
      <rPr>
        <sz val="11"/>
        <rFont val="Arial"/>
        <family val="2"/>
      </rPr>
      <t>.</t>
    </r>
  </si>
  <si>
    <t>Bei Spieltagen mit anderen Spielmodi, bleibt es dem jeweiligen Staffelleiter überlassen, im Vorfeld einen Modus festzulegen.</t>
  </si>
  <si>
    <t>Ball- und Seitenwahl</t>
  </si>
  <si>
    <t>Mannschaft A (im Spielberichtsbogen) hat stets Anspiel und Mannschaft B hat Seitenwahl. Dies gilt vor dem ersten Satz und vor einem möglichen dritten Satz. Somit entfällt die Wahl vor dem Spiel. Im dritten Satz wechseln bei sechs die Seiten und der Ball.</t>
  </si>
  <si>
    <t>Die Regelung des Anspiels und der Seitenwahl gilt auch für die U10.</t>
  </si>
  <si>
    <t>Auswechslungen und Auszeit</t>
  </si>
  <si>
    <t>Auswechseln ist nach jedem Punkt möglich, nicht nur bei eigener Angabe.</t>
  </si>
  <si>
    <t>Bei Satzspielen darf jede Mannschaft eine Auszeit (30s) pro Satz in Anspruch nehmen.</t>
  </si>
  <si>
    <t>Werden Zeitsätze gespielt, so verlängert sich die Spielzeit um die Dauer der gesamten Auszeit.</t>
  </si>
  <si>
    <t>Pro Spiel dürfen maximal acht, pro Spieltag maximal zehn SpielerInnen eingesetzt werden.</t>
  </si>
  <si>
    <t>2. Wertung bei Punktgleichheit:</t>
  </si>
  <si>
    <t>Für den Bereich der STB-Jugend gilt sofern nach Sätzen gespielt wurde:</t>
  </si>
  <si>
    <t>Die SpOF 4.6.2.1 gilt in diesem Fall nicht!</t>
  </si>
  <si>
    <t>Sind am Ende einer Spielrunde Mannschaften punktgleich und wurde nach Sätzen gespielt, so wird die endgültige Platzierung in der angegebenen Reihenfolge entschieden:</t>
  </si>
  <si>
    <t xml:space="preserve">
1.  die höhere Satzdifferenz (Unterschied) aus den Spielen der punktgleichen Mannschaften untereinander,
2.  das höhere Zahl der gewonnenen Sätze aus den Spielen der punktgleichen Mannschaften
untereinander,
3.  die höhere Balldifferenz (Unterschied) aus den Spielen der punktgleichen Mannschaften
untereinander,
4. die höhere Zahl der erzielten Gutbälle aus den Spielen der punktgleichen Mannschaften untereinander
5.  die höhere Satzdifferenz (Unterschied) aus allen Spielen der Spielrunde,
6.  die höhere Zahl der gewonnenen Sätze aus allen Spielen der Spielrunde,
7.  die höhere Balldifferenz (Unterschied) aus allen Spielen der Spielrunde,
8. die höhere Zahl der erzielten Gutbälle aus allen Spielen der Spielrunde,
9.  Losentscheid.
</t>
  </si>
  <si>
    <t>Reihenfolge wurde geändert am 18. Oktober 2008, damit man den Ersatzspielern mehr Einsatzmöglichkeiten geben kann und nicht in jedem Satz auf das Ballverhältnis schauen muss.</t>
  </si>
  <si>
    <t>Für den Bereich der STB-Jugend gilt sofern nach Zeit gespielt wurde:</t>
  </si>
  <si>
    <t>Die SpOF 4.6.2.2 gilt in diesem Fall nicht!</t>
  </si>
  <si>
    <t>Sind am Ende einer Spielrunde Mannschaften punktgleich und wurde nach Zeit gespielt, so wird die endgültige Platzierung in der angegebenen Reihenfolge entschieden:</t>
  </si>
  <si>
    <t xml:space="preserve">
1.  das Punktverhältnis aus den Spielen der punktgleichen Mannschaften untereinander,  
2.  die höhere Balldifferenz (Unterschied) aus den Spielen der punktgleichen Mannschaften untereinander,
3.  die höhere Zahl der erzielten Gutbälle aus den Spielen der punktgleichen Mannschaften
untereinander,
4.  die höhere Balldifferenz (Unterschied) aus allen Spielen der Spielrunde,
5.  die höhere Zahl der erzielten Gutbälle aus allen Spielen der Spielrunde,
6.  Losentscheid.
</t>
  </si>
  <si>
    <t xml:space="preserve">3. Weitere Entscheidungen </t>
  </si>
  <si>
    <t>Ausnahmegenehmigung</t>
  </si>
  <si>
    <t>Für die Ausnahmegenehmigung von Schülern in der Jugendklasse und Jugendlichen in der Aktivenklasse ist nur noch eine Bescheinigung der Erziehungsberechtigten nötig. Damit entfällt die frühere Regelung mit dem ärztlichen Attest und der Bescheinigung des Jugendwartes. Ein Muster liegt unter http://faustball-liga.de/spielbetrieb/allgemeine-downloads/.</t>
  </si>
  <si>
    <t>Süddeutsche Meisterschaften</t>
  </si>
  <si>
    <t>Bewerbungen zur Ausrichtung von Süddeutschen Meisterschaften im Jugendbereich sind nur noch über den LJFW Markus Knodel zu richten.</t>
  </si>
  <si>
    <t>Den STB-Vertretern wird empfohlen einen B-Schiedsrichter bei den SDM zu stellen, ansonsten wird eine Strafgebühr fällig!</t>
  </si>
  <si>
    <t>Hinweis: Bei SDM/DM der U14 sind 10jährige spielberechtigt, die im Spieljahr den elften Geburtstag haben.</t>
  </si>
  <si>
    <t>Bestätigung der Jugendarbeit</t>
  </si>
  <si>
    <t>Der LFA hat beschlossen, dass ab der Feldrunde 2007 die Bestätigung für Jugendarbeit nur noch gegeben wird, sofern einen Mannschaft des Vereins bei allen Spieltagen einer Spielrunde im STB anwesend war!</t>
  </si>
  <si>
    <t>Somit gelten Turngaurunden bzw. Turngaumeisterschaften nicht mehr als ausreichend.</t>
  </si>
  <si>
    <t>Faustball-Ergebnisse</t>
  </si>
  <si>
    <t>Nach jedem Spieltag sind die Vereine angehalten die Ergebnisse schnellst möglich ins Internet unter www.faustball-ergebnisse.de einzutragen. Die Ergebnisse müssen am Spieltag bis spätestens 19 Uhr eingetragen sein, spätestens jedoch zwei Stunden nach Beendigung des Spieltages. Somit ist auch den Pressewarten der Vereine ein schneller Zugriff möglich.</t>
  </si>
  <si>
    <t>Spielkarten</t>
  </si>
  <si>
    <t>Die aktuellen Spielkarten auf der Homepage des STB können auch für das Satzspiel verwendet werden.</t>
  </si>
  <si>
    <r>
      <t xml:space="preserve">Mädchen bei Jungs </t>
    </r>
    <r>
      <rPr>
        <b/>
        <u/>
        <sz val="10"/>
        <rFont val="Arial"/>
        <family val="2"/>
      </rPr>
      <t>(ab der Hallenrunde 2016/2017 nur noch gültig für U16)</t>
    </r>
  </si>
  <si>
    <t>Um die Mädchen nicht zu verlieren ist folgende Regelung gültig: Wenn der Verein in derselben oder benachbarten Altersklasse keine Mädchenmannschaft hat, dürfen maximal zwei Mädchen zeitgleich bei den Jungs mitspielen. Wer bei einer WM ein Mädchen einsetzt kann zwar Meister werden verliert aber die Berechtigung zur Süddeutschen. Bei der U18 männlich sind keine Spielerinnen zugelassen.</t>
  </si>
  <si>
    <r>
      <t>Sonderregel bei der U14 männlich</t>
    </r>
    <r>
      <rPr>
        <b/>
        <u/>
        <sz val="11"/>
        <rFont val="Arial"/>
        <family val="2"/>
      </rPr>
      <t xml:space="preserve"> </t>
    </r>
    <r>
      <rPr>
        <b/>
        <u/>
        <sz val="10"/>
        <rFont val="Arial"/>
        <family val="2"/>
      </rPr>
      <t>(ab Hallenrunde 2016/2017)</t>
    </r>
    <r>
      <rPr>
        <b/>
        <u/>
        <sz val="11"/>
        <rFont val="Arial"/>
        <family val="2"/>
      </rPr>
      <t xml:space="preserve"> </t>
    </r>
  </si>
  <si>
    <t>Nach einem Antrag der TuS Empelde hat der DFBL-Hauptausschuss beschlossen, dass bei der U14 männlich Mixed-Mannschaften erlaubt sind. Die Anzahl der Spielerinnen wurde nicht begrenzt. Somit können auch Mixed-Mannschaften an SDM oder DM teilnehmen und somit auch im STB.</t>
  </si>
  <si>
    <r>
      <t xml:space="preserve">Spielen außer Konkurrenz </t>
    </r>
    <r>
      <rPr>
        <b/>
        <u/>
        <sz val="10"/>
        <rFont val="Arial"/>
        <family val="2"/>
      </rPr>
      <t>(Festlegung 18.10.2008)</t>
    </r>
    <r>
      <rPr>
        <b/>
        <u/>
        <sz val="11"/>
        <rFont val="Arial"/>
        <family val="2"/>
      </rPr>
      <t xml:space="preserve"> </t>
    </r>
  </si>
  <si>
    <t>Sofern an einem Spieltag eine Mannschaft einen zu alten Spieler (oder Spieler eines anderen Vereins) einsetzt werden alle Spiele des Spieltages außer Konkurrenz gewertet. Somit ist eine Wettbewerbsverzerrung nicht mehr möglich. Sofern bei einem anderen Spieltag das Team komplett antritt werden diese Spiele normal gewertet. Sofern ein Team aber gar nicht zu einem Spieltag erscheint, kann es sich nicht für die nächste Runde qualifizieren.</t>
  </si>
  <si>
    <r>
      <t xml:space="preserve">Spielbeginn sonntags </t>
    </r>
    <r>
      <rPr>
        <b/>
        <u/>
        <sz val="10"/>
        <rFont val="Arial"/>
        <family val="2"/>
      </rPr>
      <t xml:space="preserve">(Festlegung 18.10.2008)  </t>
    </r>
  </si>
  <si>
    <t>Sofern es zu Doppelspieltagen (Aktive und Jugend) kommt, sollte der Anfangszeitpunkt durch die Staffelleiter mit dem Ausrichter abgestimmt werden. Für die Kinder und Jugendlichen ist es unzumutbar erst am späten Sonntagabend nach Hause zu kommen. Daher sollte die Jugend den zeitlichen Vorrang haben.</t>
  </si>
  <si>
    <r>
      <t xml:space="preserve">Schirileibchen stellt Ausrichter </t>
    </r>
    <r>
      <rPr>
        <b/>
        <u/>
        <sz val="11"/>
        <rFont val="Arial"/>
        <family val="2"/>
      </rPr>
      <t>(Festlegung 10.10.2009)</t>
    </r>
  </si>
  <si>
    <t>Die Schirileibchen werden bei Jugendspieltagen ab sofort vom Ausrichter gestellt. Somit ist gewährleistet, dass auf jeden Fall die Leibchen vor Ort sind.</t>
  </si>
  <si>
    <r>
      <t xml:space="preserve">Wechsel bei Spielen der U10 </t>
    </r>
    <r>
      <rPr>
        <b/>
        <u/>
        <sz val="11"/>
        <rFont val="Arial"/>
        <family val="2"/>
      </rPr>
      <t>(Festlegung 10.10.2009)</t>
    </r>
  </si>
  <si>
    <r>
      <t xml:space="preserve">Da es in letzter Zeit immer wieder zu Fragen gekommen ist, haben wir folgendes festgelegt, um in der STB-Jugend einen einheitlichen Stand zu haben: Wie bei den Altersklassen die auf Sätze spielen, darf auch bei der </t>
    </r>
    <r>
      <rPr>
        <b/>
        <sz val="11"/>
        <rFont val="Arial"/>
        <family val="2"/>
      </rPr>
      <t>U10 immer ausgewechselt</t>
    </r>
    <r>
      <rPr>
        <sz val="11"/>
        <rFont val="Arial"/>
        <family val="2"/>
      </rPr>
      <t xml:space="preserve"> werden.</t>
    </r>
  </si>
  <si>
    <r>
      <t>Schiedsrichter</t>
    </r>
    <r>
      <rPr>
        <b/>
        <u/>
        <sz val="11"/>
        <rFont val="Arial"/>
        <family val="2"/>
      </rPr>
      <t xml:space="preserve"> </t>
    </r>
    <r>
      <rPr>
        <b/>
        <u/>
        <sz val="10"/>
        <rFont val="Arial"/>
        <family val="2"/>
      </rPr>
      <t>(Festlegung 22.10.2016)</t>
    </r>
  </si>
  <si>
    <t>U10, U12, U14:</t>
  </si>
  <si>
    <t>Spieler dürfen als Schiedsrichter eingesetzt werden, jedoch muss ein Erwachsener/Trainer zur Unterstützung dabei stehen.</t>
  </si>
  <si>
    <t>U16, U18:</t>
  </si>
  <si>
    <t>Der eingesetzte Schiedsrichter muss im Besitz einer gültigen Schiedsrichterlizenz sein. Diese Lizenz muss der Spielleitung vorliegen.</t>
  </si>
  <si>
    <t>Landesspielordnung (LSO) Faustball</t>
  </si>
  <si>
    <t>Stand: 30.05.2016</t>
  </si>
  <si>
    <t>Für den Spielbetrieb Faustball im STB gelten die Regelungen der SpOF (Spielordnung Faustball der DFBL).</t>
  </si>
  <si>
    <t>Diese LSO regelt die Abweichungen von derselben.</t>
  </si>
  <si>
    <t>Weiterhin stellt die LSO Ordnungsregelungen für das Fachgebiet Faustball im STB dar, so-weit diese als fachgebietsspezifisch seitens der zuständigen Gremien auf dem Boden der Satzung und der einschlägigen Ordnungen des STB in Kraft gesetzt sind.</t>
  </si>
  <si>
    <t>SpOF : http://www.faustball-liga.de/spielbetrieb/downloads_allgemein/</t>
  </si>
  <si>
    <t>LSO: http://www.stb.de/sportarten/sportarten/faustball/spielbetrieb/downloads.html</t>
  </si>
  <si>
    <t>Die Landesspielordnung tritt zur Feldsaison 2014 in Kraft.</t>
  </si>
  <si>
    <t>1. Änderung lt. Landesfachausschuss-Sitzung vom 30.05.2016:</t>
  </si>
  <si>
    <t>Einfügen von Pkt. 5. in die Gebührenordnung</t>
  </si>
  <si>
    <t>Diese Änderung tritt zur Hallensaison 2016/2017 in Kraft.</t>
  </si>
  <si>
    <t>1 Spieljahr (4.2 SpOF):</t>
  </si>
  <si>
    <t>- Spieljahr ist</t>
  </si>
  <si>
    <t>a) für Feldspiele das Kalenderjahr</t>
  </si>
  <si>
    <t>b) für Hallenspiele die Zeit vom 1. Juli eines Jahres bis zum 30. Juni des Folgejahres.</t>
  </si>
  <si>
    <t>- Ablauf Meldetermin: Die jeweils gültigen Termine werden vom FGA festgelegt und online (homepage STB) sowie im Staffelleiterleitfaden veröffentlicht.</t>
  </si>
  <si>
    <t>Spieljahr ist</t>
  </si>
  <si>
    <t>2 Sonderumstiegsregelung im Bereich STB (4.3.8 SpOF)):</t>
  </si>
  <si>
    <t>Eine Mannschaft ist nach Erreichen der Altersgrenze berechtigt, in eine ihrem Alter entspre-chende Altersklasse in eine gleich- oder niederrangige Liga durch Relegationsspiele zu wech-seln.</t>
  </si>
  <si>
    <t>Die wechselnde Mannschaft muss mit der letztplatzierten, nicht vom Abstieg betroffenen Mannschaft Relegationsspiele austragen.</t>
  </si>
  <si>
    <t>Steigt eine Mannschaft ab, gilt die Berechtigung zu den Relegationsspielen für die nächst nied-rigere Klasse.</t>
  </si>
  <si>
    <t>Liegen mehrere Anträge für eine Spielklasse vor, so entscheidet die höhere Leistungsklasse</t>
  </si>
  <si>
    <t>oder bei gleicher Leistungsklasse der bessere Tabellenstand nach Abschluss der Spielrunde.</t>
  </si>
  <si>
    <t>Die übrigen Umstiegsmeldungen entfallen.</t>
  </si>
  <si>
    <t>Folgende Voraussetzungen müssen erfüllt sein:</t>
  </si>
  <si>
    <t>a) Es müssen mindestens 5 in dieser Mannschaft festgespielte Spieler, die im Spieljahr</t>
  </si>
  <si>
    <t>das erforderliche Alter der neuen Altersklasse erreichen, an den Relegationsspielen</t>
  </si>
  <si>
    <t>mitspielen.</t>
  </si>
  <si>
    <t>b) Die Mannschaft muss mit der Meldung zur Spielrunde einen Antrag zum Umstieg beim Staffelleiter vorlegen. Dieser Antrag ist bindend.</t>
  </si>
  <si>
    <t>3 Gebührenordnung „Ordnungsgelder“ des Fachgebietes Faustball im STB</t>
  </si>
  <si>
    <t>(6.2.6 SpOF):</t>
  </si>
  <si>
    <t>I. Ohne Einleitung eines förmlichen Verfahrens werden für den Spielbetrieb auf</t>
  </si>
  <si>
    <t>Mitgliedsverbandsebene gegen</t>
  </si>
  <si>
    <t>- Vereine</t>
  </si>
  <si>
    <t>- Mannschaften</t>
  </si>
  <si>
    <t>- Spieler/innen</t>
  </si>
  <si>
    <t>- Betreuungspersonen</t>
  </si>
  <si>
    <t>- Schiedsrichter/innen</t>
  </si>
  <si>
    <t>- Linienrichter/innen</t>
  </si>
  <si>
    <t>durch die gem. Ordnung des Fachgebietes Faustball berechtigten Beauftragten</t>
  </si>
  <si>
    <t>(u. a. Staffelleiter) folgende Ordnungsgelder verhängt:</t>
  </si>
  <si>
    <t>Verstoß EURO</t>
  </si>
  <si>
    <t>1. Zurückziehen einer Mannschaft bis zum Anfang des Spieljahres 0,00</t>
  </si>
  <si>
    <t>2. Zurückziehen einer Mannschaft im aktiven Bereich</t>
  </si>
  <si>
    <t>a) nach Ablauf des Meldetermins 150,00</t>
  </si>
  <si>
    <t>+ zusätzliche Zahlung des Meldegeldes</t>
  </si>
  <si>
    <t>b) vom Anfang des Spieljahres (Feld: 01. Januar, Halle: 01. Juli)</t>
  </si>
  <si>
    <t>bis zum Ablauf des Meldetermins (Feld: 01. März, Halle: 01. September) 50,00</t>
  </si>
  <si>
    <t>3. Zurückziehen einer gemeldeten Mannschaft im Jugend- und Seniorenbereich</t>
  </si>
  <si>
    <t>Nach Ablauf des Meldetermins (Feld: 1.März.; Halle: 15.September) 50,00</t>
  </si>
  <si>
    <t>4. Nichtantreten einer Mannschaft zu Punktspielen neben Spielverlust,</t>
  </si>
  <si>
    <t>je Spieltag 25,00</t>
  </si>
  <si>
    <t>5. Nichtvorlage eines Startpasses je Spieler/in und Spieltag 5,00</t>
  </si>
  <si>
    <t>6. Unvorschriftsmäßiger und verspäteter Bau der Spielanlage 10,00</t>
  </si>
  <si>
    <t>7. Spielen ohne Spielberechtigung, je Spieler/in und Spieltag neben</t>
  </si>
  <si>
    <t>Spielverlust 25,00</t>
  </si>
  <si>
    <t>8. Spielen in nicht einheitlicher Spielkleidung, je Spieltag 10,00</t>
  </si>
  <si>
    <t>9. Nichtantreten von eingeteilten Schieds- oder Linienrichtern</t>
  </si>
  <si>
    <t>bzw. Einsatz nicht qualifizierter Schiedsrichter, je Spieltag 10,00</t>
  </si>
  <si>
    <t>10. Ungebührliches Verhalten eines Spielers, Trainers oder einer Betreuungsperson</t>
  </si>
  <si>
    <t>Gelbe Karte 25,00</t>
  </si>
  <si>
    <t>Gelb-Rote Karte 25,00</t>
  </si>
  <si>
    <t>Rote Karte 50,00</t>
  </si>
  <si>
    <t>11. Verspätete oder unterlassene Benachrichtigung der Staffelleitung oder</t>
  </si>
  <si>
    <t>beteiligter Mannschaften bei Ausfall oder Verlegung von Spielen 25,00</t>
  </si>
  <si>
    <t>12. Verspätete oder unterlassene Übermittlung der Spielformulare an die Staffel-</t>
  </si>
  <si>
    <t>Leitung (Poststempel spätestens des dem Spieltag folgenden Werktages) 10,00</t>
  </si>
  <si>
    <t>13. Verspätete oder unterlassene Übermittlung der Spielergebnisse an die in den</t>
  </si>
  <si>
    <t>Wettkampfbestimmungen angegebenen Stellen durch den Ausrichter 10,00</t>
  </si>
  <si>
    <t>14. Nichteinhaltung von Fristen und Anweisungen der ausschreibenden Stelle 10,00</t>
  </si>
  <si>
    <t>15. Nichtteilnahme an Staffeltagen 25,00</t>
  </si>
  <si>
    <t>16. Antreten als Schiedsrichter in nicht ordnungsgemäßer Kleidung 10,00</t>
  </si>
  <si>
    <t>(reguläre Schiedsrichterkleidung oder Schiedsrichterleibchen)</t>
  </si>
  <si>
    <t>17. Die Einspruchsgebühr beträgt 50,00</t>
  </si>
  <si>
    <t>18. Die Mahngebühr beträgt 10,00</t>
  </si>
  <si>
    <t>II. Die Maßnahmen sind dem Betroffenen formlos durch Brief mit Begründung und Rechtsmit-</t>
  </si>
  <si>
    <t>telbelehrung mitzuteilen (Einspruchsfrist innerhalb 10 Tagen nach Zugang der Straffestset-zung).</t>
  </si>
  <si>
    <t>III. Die Ordnungsgelder verdoppeln sich bei einem gleichartigen Verstoß innerhalb des Spieljah-res.</t>
  </si>
  <si>
    <t>IV. Die Ordnungsgelder werden via Einzugsermächtigung vom STB direkt beim Verein abge-bucht.</t>
  </si>
  <si>
    <t>V. Vereine, die ihren finanziellen Verpflichtungen (z.B. Meldegelder, Ordnungsgelder)</t>
  </si>
  <si>
    <t>nicht nachkommen, werden mit allen Mannschaften vom Spielbetrieb ausgeschlossen.</t>
  </si>
  <si>
    <t>4 Durchführungsbestimmungen für die Jugendförderabgabe</t>
  </si>
  <si>
    <t>(laut Beschluss der Landesfachtagung vom 17./18.10.87 in Nellingen und</t>
  </si>
  <si>
    <t>27./28.10.01 in Stuttgart)</t>
  </si>
  <si>
    <t>1. Die Jugendförderabgabe beträgt für aktive Mannschaften € 75,00 und für Senio-renmannschaften € 50,00.</t>
  </si>
  <si>
    <t>Sie ist je Verein pro Spielrunde für maximal eine Mannschaft zu entrichten. Es gilt der jeweils höhere Betrag.</t>
  </si>
  <si>
    <t>Die Jugendförderabgabe wird ab der Feldrunde 1990 für aktive Mannschaften und ab der Feldrunde 2002 für Seniorenmannschaften erhoben.</t>
  </si>
  <si>
    <t>2. Die Jugendförderabgabe ist von den Vereinen zu entrichten, die in der Männer- oder Frauenklasse auf Landesebene spielen und keine Jugendmannschaft im Spielbetrieb haben.</t>
  </si>
  <si>
    <t>3. Die Bestätigung für Jugendarbeit wird gegeben ist, sofern eine Mannschaft des Vereins bei allen Spieltagen einer Spielrunde im STB anwesend war.</t>
  </si>
  <si>
    <t>Somit gelten Turngaurunden bzw. Turngaumeisterschaften nicht mehr als aus-reichend.</t>
  </si>
  <si>
    <t>4. Die Jugendförderabgabe wird ausschließlich für die Jugendarbeit verwendet. Über die Verwendung entscheidet der Landesfachausschuss.</t>
  </si>
  <si>
    <t>5. Für die Jugendförderabgabe wird ein gesondertes Konto geführt.</t>
  </si>
  <si>
    <t>6. Die Überwachung der Jugendförderabgabe obliegt dem Fachgebietsvorsitzen-den. Die Abwicklung nimmt der Referatsleiter 10, Finanzen und Controlling, vor</t>
  </si>
  <si>
    <t>7. Die auf STB-Ebene spielenden Mannschaften der Männer- und Frauenklassen sowie die teilnehmenden Jugendmannschaften werden dem Referat 10 über die Kontrollstelle (in der Regel der WOJ) vom WOA bzw. WOJ gemeldet.</t>
  </si>
  <si>
    <t>8. Die Kontrollstelle stellt fest, welcher Verein mit einer Jugendförderabgabe zu be-legen ist und erlässt die Abgabeverfügung. Der Verein wird über den Einzug der Jugendförderabgabe informiert.</t>
  </si>
  <si>
    <t>9. Die Führung des Treuhand-Sonderkontos obliegt dem Fachgebietsvorsitzenden. Dieser beteiligt dabei den Referatsleiter 10.</t>
  </si>
  <si>
    <t>- Die Kontrolle der Kasse erfolgt durch einen Kassenprüfer.</t>
  </si>
  <si>
    <t>- Der Landesfachtagung wird der Kassenbericht vorgelegt.</t>
  </si>
  <si>
    <t>10. Vereine, die die Jugendförderabgabe nicht entrichten, werden mit allen Mann-schaften vom Spielbetrieb ausgeschlossen.</t>
  </si>
  <si>
    <t>5 Wettkampfregeln Jugendfaustball im STB</t>
  </si>
  <si>
    <t>- Satzspiel</t>
  </si>
  <si>
    <t>• In den Jugendklassen der U18-, U16- und U14-Jugend wird auf Sätze bis 11 ge-spielt. Es wird auf zwei Bälle Differenz gespielt. Jeder Satz endet spätestens bei 15 Gutbällen (ggf. 15:14)</t>
  </si>
  <si>
    <t>• Je nach Anzahl der Spiele bleibt es dem Staffelleiter überlassen, Zeitsätze einzu-führen.</t>
  </si>
  <si>
    <t>• Die U10- und U12-Jugend bleibt von dieser Regelung ausgenommen und spielt weiterhin auf Zeit.</t>
  </si>
  <si>
    <t>• Spieltage „Jeder gegen jeden“ wird - auch wenn diese Spiele auf mehrere Spiel-tage verteilt sind - auf zwei Sätze gespielt. Damit ist auch ein 1:1 möglich.</t>
  </si>
  <si>
    <t>• Bei Spieltagen, bei denen nach WM-System (zwei Dreiergruppen) gespielt wird, wird bereits in der Vorrunde auf zwei Gewinnsätze gespielt.</t>
  </si>
  <si>
    <t>• Bei Spieltagen mit anderen Spielmodi, bleibt es dem jeweiligen Staffelleiter über-lassen, im Vorfeld einen Modus festzulegen.</t>
  </si>
  <si>
    <t>- Ball- und Seitenwahl</t>
  </si>
  <si>
    <t>Mannschaft A (im Spielberichtsbogen) hat stets Anspiel und Mannschaft B hat Seiten-wahl. Dies gilt vor dem ersten Satz und vor einem möglichen dritten Satz. Somit entfällt die Wahl vor dem Spiel. Im dritten Satz wechseln nach dem sechsten Gutball einer Mannschaft die Seiten und der Ball.</t>
  </si>
  <si>
    <t>Die Regelung des Anspiels und der Seitenwahl gilt auch für die U12- und U10-Jugend.</t>
  </si>
  <si>
    <t>- Auswechslungen und Auszeit</t>
  </si>
  <si>
    <t>U10 bis U12: Auswechseln ist nach jedem Punkt möglich, nicht nur nach einem Fehler oder einer Spielunterbrechung. Die Auszeit entfällt im Jugendbereich.</t>
  </si>
  <si>
    <t>ab U14: Auswechseln nur bei eigenem Aufschlag oder bei Spielunterbrechung durch den Schiedsrichter. Eine Auszeit kann pro Satz und je Mannschaft genommen werden.</t>
  </si>
  <si>
    <t>Pro Spiel dürfen maximal acht SpielerInnen eingesetzt werden. Pro Spieltag maximal zehn pro Mannschaft.</t>
  </si>
  <si>
    <t>- Mädchen bei Jungs</t>
  </si>
  <si>
    <t>Zur Förderung des Mädchenfaustballs ist auch folgende Regelung gültig: Wenn der Verein in derselben oder benachbarten Altersklasse keine Mädchenmannschaft hat, dürfen maximal zwei Mädchen zeitgleich bei den Jungs mitspielen. Wer bei einer Würt-tembergischen Meisterschaft ein Mädchen einsetzt, kann zwar Meister werden, verliert aber die Berechtigung der Teilnahme an den Süddeutschen Meisterschaften (SDM).</t>
  </si>
  <si>
    <t>Bei der U18 -Jugend männlich sind keine Spielerinnen zugelassen.</t>
  </si>
  <si>
    <t>6 Erläuterungen</t>
  </si>
  <si>
    <t>zu den Wettkampfregeln – insbesondere der STB-Faustballjugend – stellt der FGA ständig aktualisiert auf die homepage des STB.</t>
  </si>
  <si>
    <t>DG</t>
  </si>
  <si>
    <t>-</t>
  </si>
  <si>
    <t>Ausschreibung zur Faustball Hallensaison 2017/2018 der U18 weiblich</t>
  </si>
  <si>
    <r>
      <t xml:space="preserve">Ich bitte die Ausrichter auf die </t>
    </r>
    <r>
      <rPr>
        <b/>
        <sz val="12"/>
        <color indexed="12"/>
        <rFont val="Calibri"/>
        <family val="2"/>
        <scheme val="minor"/>
      </rPr>
      <t>Gültigkeit der Pässe</t>
    </r>
    <r>
      <rPr>
        <b/>
        <sz val="12"/>
        <rFont val="Calibri"/>
        <family val="2"/>
        <scheme val="minor"/>
      </rPr>
      <t xml:space="preserve"> und der Spielberechtigung </t>
    </r>
    <r>
      <rPr>
        <b/>
        <sz val="12"/>
        <color indexed="12"/>
        <rFont val="Calibri"/>
        <family val="2"/>
        <scheme val="minor"/>
      </rPr>
      <t>(1.7.99 und jünger)</t>
    </r>
    <r>
      <rPr>
        <b/>
        <sz val="12"/>
        <rFont val="Calibri"/>
        <family val="2"/>
        <scheme val="minor"/>
      </rPr>
      <t xml:space="preserve"> zu achten und die notwendigen Eintragungen vorzunehmen.</t>
    </r>
  </si>
  <si>
    <t>Samstag, 11. November 2017, 10 Uhr</t>
  </si>
  <si>
    <t>Samstag, 25. November 2017, 10 Uhr</t>
  </si>
  <si>
    <t>6 Spiele, 1 Feld</t>
  </si>
  <si>
    <t>TSV Gärtringen: Theodor-Heuss-Sporthalle an der Realschule - Schickhardtstrasse 34/1, Gärtringen</t>
  </si>
  <si>
    <t>entfällt</t>
  </si>
  <si>
    <t>11 Spiele, 1 Feld</t>
  </si>
  <si>
    <r>
      <t xml:space="preserve">Samstag, 20. Januar 2017, </t>
    </r>
    <r>
      <rPr>
        <b/>
        <i/>
        <sz val="10"/>
        <color rgb="FFFF0000"/>
        <rFont val="Calibri"/>
        <family val="2"/>
        <scheme val="minor"/>
      </rPr>
      <t>12 Uhr</t>
    </r>
  </si>
  <si>
    <t>17./18. Februar 2018</t>
  </si>
  <si>
    <t>TSV Staffelstein</t>
  </si>
  <si>
    <t>Bernd Bodler:   +49 151/15618022</t>
  </si>
  <si>
    <t>Stichtag: 01.07.1999</t>
  </si>
  <si>
    <t>TSV Gärtringen: Theodor-Heuss-Sporthalle - Schickhardtstrasse 34/1, Gärtringen</t>
  </si>
  <si>
    <t>Olaf Niemann : +49 173-6705947 (THH:+49 7034-22497)</t>
  </si>
  <si>
    <t>12 Uhr</t>
  </si>
  <si>
    <t>2. Gr. 2</t>
  </si>
  <si>
    <t>1. Gr. 1</t>
  </si>
  <si>
    <t>1. Gr. 2</t>
  </si>
  <si>
    <t>2. Gr. 1</t>
  </si>
  <si>
    <t>3. Gr. 1</t>
  </si>
  <si>
    <t>3. Gr. 2</t>
  </si>
  <si>
    <t>Verlierer HF1</t>
  </si>
  <si>
    <t>Verlierer HF2</t>
  </si>
  <si>
    <t>Sieger HF1</t>
  </si>
  <si>
    <t>Sieger HF2</t>
  </si>
  <si>
    <t>Sieger Spiel Pl. 3</t>
  </si>
  <si>
    <t>Sieger HF 1</t>
  </si>
  <si>
    <t>Seger HF 1</t>
  </si>
  <si>
    <t>Sieger HF 2</t>
  </si>
  <si>
    <t>TV Hohenklingen: Sporthalle Knittlingen, Parkstrasse; 75439 Knittlingen</t>
  </si>
  <si>
    <r>
      <rPr>
        <b/>
        <i/>
        <sz val="10"/>
        <color rgb="FFFF0000"/>
        <rFont val="Calibri"/>
        <family val="2"/>
        <scheme val="minor"/>
      </rPr>
      <t xml:space="preserve">5 </t>
    </r>
    <r>
      <rPr>
        <b/>
        <i/>
        <sz val="10"/>
        <rFont val="Calibri"/>
        <family val="2"/>
        <scheme val="minor"/>
      </rPr>
      <t>Mannschaften</t>
    </r>
  </si>
  <si>
    <r>
      <rPr>
        <b/>
        <sz val="10"/>
        <color rgb="FFFF0000"/>
        <rFont val="Calibri"/>
        <family val="2"/>
        <scheme val="minor"/>
      </rPr>
      <t>1x3erGruppe</t>
    </r>
    <r>
      <rPr>
        <b/>
        <sz val="10"/>
        <rFont val="Calibri"/>
        <family val="2"/>
        <scheme val="minor"/>
      </rPr>
      <t>, 1x4er Gruppe:  1. direkt zur WM, 2.-</t>
    </r>
    <r>
      <rPr>
        <b/>
        <sz val="10"/>
        <color rgb="FFFF0000"/>
        <rFont val="Calibri"/>
        <family val="2"/>
        <scheme val="minor"/>
      </rPr>
      <t>3.</t>
    </r>
    <r>
      <rPr>
        <b/>
        <sz val="10"/>
        <rFont val="Calibri"/>
        <family val="2"/>
        <scheme val="minor"/>
      </rPr>
      <t>/4. zur ZR</t>
    </r>
  </si>
  <si>
    <r>
      <rPr>
        <b/>
        <sz val="10"/>
        <color rgb="FFFF0000"/>
        <rFont val="Calibri"/>
        <family val="2"/>
        <scheme val="minor"/>
      </rPr>
      <t>3er-Gruppe: doppelte VR</t>
    </r>
    <r>
      <rPr>
        <b/>
        <sz val="10"/>
        <rFont val="Calibri"/>
        <family val="2"/>
        <scheme val="minor"/>
      </rPr>
      <t xml:space="preserve">; 4er-Gruppe: Einfache VR, Jeder gegen Jeden, </t>
    </r>
    <r>
      <rPr>
        <b/>
        <sz val="10"/>
        <color rgb="FF0000FF"/>
        <rFont val="Calibri"/>
        <family val="2"/>
        <scheme val="minor"/>
      </rPr>
      <t xml:space="preserve"> ZEITSATZ* max. 10 min</t>
    </r>
  </si>
  <si>
    <r>
      <t>1x</t>
    </r>
    <r>
      <rPr>
        <b/>
        <sz val="10"/>
        <color rgb="FFFF0000"/>
        <rFont val="Calibri"/>
        <family val="2"/>
        <scheme val="minor"/>
      </rPr>
      <t>5er</t>
    </r>
    <r>
      <rPr>
        <b/>
        <sz val="10"/>
        <rFont val="Calibri"/>
        <family val="2"/>
        <scheme val="minor"/>
      </rPr>
      <t xml:space="preserve"> Gruppe, 1. - 4. zur WM, 5. + 6. ausgeschieden (keine LLM)</t>
    </r>
  </si>
  <si>
    <r>
      <t>LLM: keine LL-Meisterschaft.</t>
    </r>
    <r>
      <rPr>
        <b/>
        <sz val="10"/>
        <color rgb="FFFF0000"/>
        <rFont val="Calibri"/>
        <family val="2"/>
        <scheme val="minor"/>
      </rPr>
      <t xml:space="preserve"> 5. der Zwischenrunde ist Landesligameister</t>
    </r>
  </si>
  <si>
    <r>
      <rPr>
        <b/>
        <i/>
        <sz val="10"/>
        <color rgb="FFFF0000"/>
        <rFont val="Calibri"/>
        <family val="2"/>
        <scheme val="minor"/>
      </rPr>
      <t>10 Spiele</t>
    </r>
    <r>
      <rPr>
        <b/>
        <i/>
        <sz val="10"/>
        <rFont val="Calibri"/>
        <family val="2"/>
        <scheme val="minor"/>
      </rPr>
      <t>, 1 Feld</t>
    </r>
  </si>
  <si>
    <r>
      <t xml:space="preserve">Samstag, 9. Dezember 2017, </t>
    </r>
    <r>
      <rPr>
        <b/>
        <i/>
        <sz val="10"/>
        <color rgb="FFFF0000"/>
        <rFont val="Calibri"/>
        <family val="2"/>
        <scheme val="minor"/>
      </rPr>
      <t>13:00</t>
    </r>
    <r>
      <rPr>
        <b/>
        <i/>
        <sz val="10"/>
        <rFont val="Calibri"/>
        <family val="2"/>
        <scheme val="minor"/>
      </rPr>
      <t xml:space="preserve"> Uhr</t>
    </r>
  </si>
  <si>
    <r>
      <t>Or</t>
    </r>
    <r>
      <rPr>
        <sz val="10"/>
        <rFont val="Calibri"/>
        <family val="2"/>
        <scheme val="minor"/>
      </rPr>
      <t>t:</t>
    </r>
  </si>
  <si>
    <t>Aktueller Tabellenstand</t>
  </si>
  <si>
    <t>Mannschaft</t>
  </si>
  <si>
    <t>Balldifferenz</t>
  </si>
  <si>
    <r>
      <t xml:space="preserve">Samstag, 9. Dezember 2017, </t>
    </r>
    <r>
      <rPr>
        <b/>
        <i/>
        <sz val="10"/>
        <color rgb="FFFF0000"/>
        <rFont val="Calibri"/>
        <family val="2"/>
        <scheme val="minor"/>
      </rPr>
      <t>13</t>
    </r>
    <r>
      <rPr>
        <b/>
        <i/>
        <sz val="10"/>
        <rFont val="Calibri"/>
        <family val="2"/>
        <scheme val="minor"/>
      </rPr>
      <t xml:space="preserve"> Uhr</t>
    </r>
  </si>
  <si>
    <t>13:00 Uhr</t>
  </si>
  <si>
    <r>
      <t>Mit insgesamt</t>
    </r>
    <r>
      <rPr>
        <strike/>
        <sz val="12"/>
        <rFont val="Calibri"/>
        <family val="2"/>
        <scheme val="minor"/>
      </rPr>
      <t xml:space="preserve"> 8</t>
    </r>
    <r>
      <rPr>
        <sz val="12"/>
        <rFont val="Calibri"/>
        <family val="2"/>
        <scheme val="minor"/>
      </rPr>
      <t xml:space="preserve"> </t>
    </r>
    <r>
      <rPr>
        <sz val="12"/>
        <color rgb="FFFF0000"/>
        <rFont val="Calibri"/>
        <family val="2"/>
        <scheme val="minor"/>
      </rPr>
      <t>7</t>
    </r>
    <r>
      <rPr>
        <sz val="12"/>
        <rFont val="Calibri"/>
        <family val="2"/>
        <scheme val="minor"/>
      </rPr>
      <t xml:space="preserve"> Mannschaften starten wir in die kommende Hallenrunde. Die Einteilung und der Verlauf findet ihr unter dem Tabellenblatt "</t>
    </r>
    <r>
      <rPr>
        <b/>
        <sz val="12"/>
        <rFont val="Calibri"/>
        <family val="2"/>
        <scheme val="minor"/>
      </rPr>
      <t>Spielplan</t>
    </r>
    <r>
      <rPr>
        <sz val="12"/>
        <rFont val="Calibri"/>
        <family val="2"/>
        <scheme val="minor"/>
      </rPr>
      <t>". Die Tagesspielpläne dann unter der jeweiligen Spieltagen.</t>
    </r>
  </si>
  <si>
    <t>TSV Calw: Walter-Lindner-Sporthalle - Im Krappen 2, 75365 Calw</t>
  </si>
  <si>
    <t>+5</t>
  </si>
  <si>
    <t>+2</t>
  </si>
  <si>
    <t>-2</t>
  </si>
  <si>
    <t>24./25. März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</si>
</sst>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94">
    <font>
      <sz val="10"/>
      <name val="Arial"/>
    </font>
    <font>
      <sz val="10"/>
      <name val="Arial"/>
      <family val="2"/>
    </font>
    <font>
      <b/>
      <sz val="10"/>
      <name val="Arial"/>
      <family val="2"/>
    </font>
    <font>
      <sz val="10"/>
      <name val="Arial"/>
      <family val="2"/>
    </font>
    <font>
      <b/>
      <sz val="10"/>
      <color indexed="10"/>
      <name val="Arial"/>
      <family val="2"/>
    </font>
    <font>
      <b/>
      <sz val="10"/>
      <name val="Arial"/>
      <family val="2"/>
    </font>
    <font>
      <b/>
      <sz val="12"/>
      <name val="Arial"/>
      <family val="2"/>
    </font>
    <font>
      <sz val="12"/>
      <name val="Times New Roman"/>
      <family val="1"/>
    </font>
    <font>
      <b/>
      <sz val="10"/>
      <color indexed="8"/>
      <name val="Arial"/>
      <family val="2"/>
    </font>
    <font>
      <b/>
      <sz val="12"/>
      <color indexed="8"/>
      <name val="Arial"/>
      <family val="2"/>
    </font>
    <font>
      <b/>
      <sz val="9.5"/>
      <name val="Arial"/>
      <family val="2"/>
    </font>
    <font>
      <sz val="9.5"/>
      <name val="Arial"/>
      <family val="2"/>
    </font>
    <font>
      <sz val="12"/>
      <name val="Arial Narrow"/>
      <family val="2"/>
    </font>
    <font>
      <u/>
      <sz val="9.5"/>
      <name val="Arial"/>
      <family val="2"/>
    </font>
    <font>
      <i/>
      <sz val="9.5"/>
      <name val="Arial"/>
      <family val="2"/>
    </font>
    <font>
      <sz val="14"/>
      <name val="Arial"/>
      <family val="2"/>
    </font>
    <font>
      <b/>
      <sz val="14"/>
      <name val="Arial"/>
      <family val="2"/>
    </font>
    <font>
      <b/>
      <u/>
      <sz val="9.5"/>
      <name val="Arial"/>
      <family val="2"/>
    </font>
    <font>
      <sz val="9.5"/>
      <name val="Times New Roman"/>
      <family val="1"/>
    </font>
    <font>
      <b/>
      <sz val="14"/>
      <name val="Arial"/>
      <family val="2"/>
    </font>
    <font>
      <u/>
      <sz val="10"/>
      <color indexed="12"/>
      <name val="Arial"/>
      <family val="2"/>
    </font>
    <font>
      <sz val="12"/>
      <name val="Arial"/>
      <family val="2"/>
    </font>
    <font>
      <sz val="10"/>
      <color indexed="10"/>
      <name val="Arial"/>
      <family val="2"/>
    </font>
    <font>
      <sz val="10"/>
      <color indexed="8"/>
      <name val="Arial"/>
      <family val="2"/>
    </font>
    <font>
      <sz val="10"/>
      <name val="Arial"/>
      <family val="2"/>
    </font>
    <font>
      <b/>
      <sz val="10"/>
      <color indexed="10"/>
      <name val="Arial"/>
      <family val="2"/>
    </font>
    <font>
      <b/>
      <sz val="10"/>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name val="Arial"/>
      <family val="2"/>
    </font>
    <font>
      <b/>
      <sz val="20"/>
      <name val="Arial"/>
      <family val="2"/>
    </font>
    <font>
      <sz val="12"/>
      <color rgb="FFFF0000"/>
      <name val="Arial"/>
      <family val="2"/>
    </font>
    <font>
      <b/>
      <sz val="10"/>
      <color rgb="FFFF0000"/>
      <name val="Arial"/>
      <family val="2"/>
    </font>
    <font>
      <sz val="10"/>
      <color rgb="FFFF0000"/>
      <name val="Arial"/>
      <family val="2"/>
    </font>
    <font>
      <b/>
      <sz val="12"/>
      <color rgb="FFFF0000"/>
      <name val="Arial"/>
      <family val="2"/>
    </font>
    <font>
      <sz val="10"/>
      <name val="Arial"/>
      <family val="2"/>
      <charset val="129"/>
    </font>
    <font>
      <sz val="10"/>
      <color theme="3" tint="0.39997558519241921"/>
      <name val="Arial"/>
      <family val="2"/>
    </font>
    <font>
      <sz val="12"/>
      <name val="Calibri"/>
      <family val="2"/>
      <scheme val="minor"/>
    </font>
    <font>
      <sz val="10"/>
      <name val="Calibri"/>
      <family val="2"/>
      <scheme val="minor"/>
    </font>
    <font>
      <b/>
      <sz val="14"/>
      <name val="Calibri"/>
      <family val="2"/>
      <scheme val="minor"/>
    </font>
    <font>
      <b/>
      <sz val="12"/>
      <name val="Calibri"/>
      <family val="2"/>
      <scheme val="minor"/>
    </font>
    <font>
      <b/>
      <sz val="12"/>
      <color indexed="10"/>
      <name val="Calibri"/>
      <family val="2"/>
      <scheme val="minor"/>
    </font>
    <font>
      <b/>
      <sz val="12"/>
      <color indexed="12"/>
      <name val="Calibri"/>
      <family val="2"/>
      <scheme val="minor"/>
    </font>
    <font>
      <b/>
      <sz val="10"/>
      <name val="Calibri"/>
      <family val="2"/>
      <scheme val="minor"/>
    </font>
    <font>
      <b/>
      <sz val="10"/>
      <color indexed="8"/>
      <name val="Calibri"/>
      <family val="2"/>
      <scheme val="minor"/>
    </font>
    <font>
      <b/>
      <sz val="10"/>
      <color indexed="10"/>
      <name val="Calibri"/>
      <family val="2"/>
      <scheme val="minor"/>
    </font>
    <font>
      <sz val="10"/>
      <color indexed="10"/>
      <name val="Calibri"/>
      <family val="2"/>
      <scheme val="minor"/>
    </font>
    <font>
      <b/>
      <i/>
      <sz val="10"/>
      <name val="Calibri"/>
      <family val="2"/>
      <scheme val="minor"/>
    </font>
    <font>
      <i/>
      <sz val="10"/>
      <name val="Calibri"/>
      <family val="2"/>
      <scheme val="minor"/>
    </font>
    <font>
      <b/>
      <sz val="10"/>
      <color rgb="FF0000FF"/>
      <name val="Calibri"/>
      <family val="2"/>
      <scheme val="minor"/>
    </font>
    <font>
      <sz val="8"/>
      <name val="Calibri"/>
      <family val="2"/>
      <scheme val="minor"/>
    </font>
    <font>
      <b/>
      <sz val="8"/>
      <name val="Calibri"/>
      <family val="2"/>
      <scheme val="minor"/>
    </font>
    <font>
      <sz val="8"/>
      <color rgb="FFFF0000"/>
      <name val="Calibri"/>
      <family val="2"/>
      <scheme val="minor"/>
    </font>
    <font>
      <b/>
      <sz val="10"/>
      <color rgb="FFFF0000"/>
      <name val="Calibri"/>
      <family val="2"/>
      <scheme val="minor"/>
    </font>
    <font>
      <u/>
      <sz val="8"/>
      <color indexed="12"/>
      <name val="Calibri"/>
      <family val="2"/>
      <scheme val="minor"/>
    </font>
    <font>
      <sz val="10"/>
      <color indexed="8"/>
      <name val="Calibri"/>
      <family val="2"/>
      <scheme val="minor"/>
    </font>
    <font>
      <sz val="8"/>
      <color indexed="8"/>
      <name val="Calibri"/>
      <family val="2"/>
      <scheme val="minor"/>
    </font>
    <font>
      <i/>
      <sz val="9"/>
      <color indexed="8"/>
      <name val="Calibri"/>
      <family val="2"/>
      <scheme val="minor"/>
    </font>
    <font>
      <sz val="10"/>
      <color rgb="FFFF0000"/>
      <name val="Calibri"/>
      <family val="2"/>
      <scheme val="minor"/>
    </font>
    <font>
      <b/>
      <sz val="8"/>
      <color rgb="FFFF0000"/>
      <name val="Calibri"/>
      <family val="2"/>
      <scheme val="minor"/>
    </font>
    <font>
      <b/>
      <sz val="8"/>
      <color indexed="8"/>
      <name val="Calibri"/>
      <family val="2"/>
      <scheme val="minor"/>
    </font>
    <font>
      <sz val="8"/>
      <color indexed="10"/>
      <name val="Calibri"/>
      <family val="2"/>
      <scheme val="minor"/>
    </font>
    <font>
      <b/>
      <u/>
      <sz val="10"/>
      <color indexed="10"/>
      <name val="Calibri"/>
      <family val="2"/>
      <scheme val="minor"/>
    </font>
    <font>
      <u/>
      <sz val="10"/>
      <color rgb="FFFF0000"/>
      <name val="Calibri"/>
      <family val="2"/>
      <scheme val="minor"/>
    </font>
    <font>
      <sz val="8"/>
      <name val="Arial"/>
      <family val="2"/>
    </font>
    <font>
      <b/>
      <i/>
      <sz val="10"/>
      <color rgb="FFFF0000"/>
      <name val="Calibri"/>
      <family val="2"/>
      <scheme val="minor"/>
    </font>
    <font>
      <b/>
      <sz val="16"/>
      <name val="Arial"/>
      <family val="2"/>
    </font>
    <font>
      <b/>
      <u/>
      <sz val="12"/>
      <name val="Arial"/>
      <family val="2"/>
    </font>
    <font>
      <b/>
      <u/>
      <sz val="14"/>
      <name val="Arial"/>
      <family val="2"/>
    </font>
    <font>
      <sz val="11"/>
      <name val="Arial"/>
      <family val="2"/>
    </font>
    <font>
      <b/>
      <sz val="11"/>
      <name val="Arial"/>
      <family val="2"/>
    </font>
    <font>
      <b/>
      <sz val="11"/>
      <color rgb="FFFF0000"/>
      <name val="Arial"/>
      <family val="2"/>
    </font>
    <font>
      <b/>
      <u/>
      <sz val="10"/>
      <name val="Arial"/>
      <family val="2"/>
    </font>
    <font>
      <b/>
      <u/>
      <sz val="11"/>
      <name val="Arial"/>
      <family val="2"/>
    </font>
    <font>
      <sz val="11"/>
      <color rgb="FFFF0000"/>
      <name val="Arial"/>
      <family val="2"/>
    </font>
    <font>
      <sz val="10"/>
      <color rgb="FF00B0F0"/>
      <name val="Calibri"/>
      <family val="2"/>
      <scheme val="minor"/>
    </font>
    <font>
      <sz val="12"/>
      <color rgb="FFFF0000"/>
      <name val="Calibri"/>
      <family val="2"/>
      <scheme val="minor"/>
    </font>
    <font>
      <strike/>
      <sz val="12"/>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rgb="FFFFC000"/>
        <bgColor indexed="64"/>
      </patternFill>
    </fill>
    <fill>
      <patternFill patternType="solid">
        <fgColor theme="9" tint="0.59996337778862885"/>
        <bgColor indexed="64"/>
      </patternFill>
    </fill>
    <fill>
      <patternFill patternType="solid">
        <fgColor rgb="FFFFFF00"/>
        <bgColor indexed="64"/>
      </patternFill>
    </fill>
    <fill>
      <patternFill patternType="solid">
        <fgColor rgb="FF00FF00"/>
        <bgColor indexed="64"/>
      </patternFill>
    </fill>
    <fill>
      <patternFill patternType="solid">
        <fgColor rgb="FF0000FF"/>
        <bgColor indexed="64"/>
      </patternFill>
    </fill>
  </fills>
  <borders count="3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bottom/>
      <diagonal/>
    </border>
    <border>
      <left/>
      <right/>
      <top style="thin">
        <color indexed="8"/>
      </top>
      <bottom/>
      <diagonal/>
    </border>
  </borders>
  <cellStyleXfs count="61">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0" borderId="2" applyNumberFormat="0" applyAlignment="0" applyProtection="0"/>
    <xf numFmtId="0" fontId="31" fillId="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4" borderId="0" applyNumberFormat="0" applyBorder="0" applyAlignment="0" applyProtection="0"/>
    <xf numFmtId="0" fontId="20"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36" fillId="21" borderId="0" applyNumberFormat="0" applyBorder="0" applyAlignment="0" applyProtection="0"/>
    <xf numFmtId="0" fontId="3" fillId="22" borderId="4" applyNumberFormat="0" applyFont="0" applyAlignment="0" applyProtection="0"/>
    <xf numFmtId="0" fontId="37" fillId="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23" borderId="9" applyNumberFormat="0" applyAlignment="0" applyProtection="0"/>
    <xf numFmtId="0" fontId="3" fillId="0" borderId="0"/>
    <xf numFmtId="0" fontId="5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cellStyleXfs>
  <cellXfs count="430">
    <xf numFmtId="0" fontId="0" fillId="0" borderId="0" xfId="0"/>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left"/>
    </xf>
    <xf numFmtId="0" fontId="0" fillId="0" borderId="10" xfId="0" applyBorder="1" applyAlignment="1">
      <alignment horizontal="center"/>
    </xf>
    <xf numFmtId="0" fontId="0" fillId="0" borderId="0" xfId="0" applyAlignment="1">
      <alignment horizontal="left"/>
    </xf>
    <xf numFmtId="0" fontId="5" fillId="0" borderId="0" xfId="0" applyFont="1"/>
    <xf numFmtId="49" fontId="2" fillId="0" borderId="0" xfId="0" applyNumberFormat="1" applyFont="1" applyAlignment="1">
      <alignment horizontal="center"/>
    </xf>
    <xf numFmtId="0" fontId="2" fillId="0" borderId="0" xfId="0" applyFont="1"/>
    <xf numFmtId="49" fontId="0" fillId="0" borderId="0" xfId="0" applyNumberFormat="1" applyAlignment="1">
      <alignment horizontal="center"/>
    </xf>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0" xfId="0" applyFont="1"/>
    <xf numFmtId="0" fontId="4" fillId="0" borderId="0" xfId="0" applyFont="1"/>
    <xf numFmtId="0" fontId="7" fillId="0" borderId="0" xfId="0" applyFont="1"/>
    <xf numFmtId="0" fontId="5" fillId="0" borderId="0" xfId="0" applyFont="1" applyFill="1"/>
    <xf numFmtId="0" fontId="6" fillId="0" borderId="0" xfId="0" applyFont="1" applyAlignment="1">
      <alignment horizontal="right"/>
    </xf>
    <xf numFmtId="0" fontId="6" fillId="0" borderId="0" xfId="0" applyFont="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left"/>
    </xf>
    <xf numFmtId="0" fontId="8" fillId="0" borderId="0" xfId="0" applyFont="1" applyAlignment="1">
      <alignment horizontal="left"/>
    </xf>
    <xf numFmtId="0" fontId="1" fillId="0" borderId="0" xfId="0" applyNumberFormat="1" applyFont="1" applyAlignment="1">
      <alignment horizontal="right"/>
    </xf>
    <xf numFmtId="0" fontId="1" fillId="0" borderId="0" xfId="0" applyFont="1"/>
    <xf numFmtId="49" fontId="0" fillId="0" borderId="0" xfId="0" applyNumberFormat="1" applyAlignment="1">
      <alignment horizontal="left"/>
    </xf>
    <xf numFmtId="0" fontId="0" fillId="0" borderId="0" xfId="0" applyAlignment="1">
      <alignment horizontal="right"/>
    </xf>
    <xf numFmtId="0" fontId="9" fillId="0" borderId="0" xfId="0" applyFont="1"/>
    <xf numFmtId="49" fontId="5" fillId="0" borderId="0" xfId="0" applyNumberFormat="1" applyFont="1" applyFill="1" applyAlignment="1">
      <alignment horizontal="center"/>
    </xf>
    <xf numFmtId="49" fontId="5" fillId="0" borderId="0" xfId="0" applyNumberFormat="1" applyFont="1" applyFill="1" applyAlignment="1">
      <alignment horizontal="left"/>
    </xf>
    <xf numFmtId="0" fontId="5" fillId="0" borderId="0" xfId="0" applyNumberFormat="1" applyFont="1" applyFill="1" applyAlignment="1">
      <alignment horizontal="right"/>
    </xf>
    <xf numFmtId="0" fontId="5" fillId="0" borderId="0" xfId="0" applyFont="1" applyFill="1" applyAlignment="1">
      <alignment horizontal="left"/>
    </xf>
    <xf numFmtId="49" fontId="0" fillId="0" borderId="0" xfId="0" applyNumberFormat="1"/>
    <xf numFmtId="0" fontId="2" fillId="0" borderId="0" xfId="0" applyFont="1" applyAlignment="1">
      <alignment horizontal="right"/>
    </xf>
    <xf numFmtId="0" fontId="10"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1" fillId="0" borderId="0" xfId="0" applyFont="1" applyAlignment="1">
      <alignment horizontal="center" vertical="top" wrapText="1"/>
    </xf>
    <xf numFmtId="0" fontId="15" fillId="0" borderId="0" xfId="0" applyFont="1" applyAlignment="1">
      <alignment horizontal="center"/>
    </xf>
    <xf numFmtId="0" fontId="15" fillId="0" borderId="0" xfId="0" applyFont="1"/>
    <xf numFmtId="0" fontId="16" fillId="0" borderId="0" xfId="0" applyFont="1" applyAlignment="1">
      <alignment horizontal="center"/>
    </xf>
    <xf numFmtId="0" fontId="15" fillId="0" borderId="0" xfId="0" applyFont="1" applyAlignment="1">
      <alignment horizontal="center" vertical="top" wrapText="1"/>
    </xf>
    <xf numFmtId="0" fontId="5" fillId="0" borderId="10" xfId="0" applyFont="1" applyBorder="1"/>
    <xf numFmtId="0" fontId="11" fillId="0" borderId="10" xfId="0" applyFont="1" applyBorder="1" applyAlignment="1">
      <alignment horizontal="center" vertical="top" wrapText="1"/>
    </xf>
    <xf numFmtId="0" fontId="11" fillId="0" borderId="10" xfId="0" applyFont="1" applyBorder="1" applyAlignment="1">
      <alignment horizontal="left" vertical="top" wrapText="1"/>
    </xf>
    <xf numFmtId="0" fontId="12" fillId="0" borderId="10" xfId="0" applyFont="1" applyBorder="1" applyAlignment="1">
      <alignment horizontal="center" vertical="top" wrapText="1"/>
    </xf>
    <xf numFmtId="0" fontId="10" fillId="0" borderId="10" xfId="0" applyFont="1" applyBorder="1" applyAlignment="1">
      <alignment horizontal="center" vertical="top" wrapText="1"/>
    </xf>
    <xf numFmtId="0" fontId="12" fillId="0" borderId="10" xfId="0" applyFont="1" applyBorder="1" applyAlignment="1">
      <alignment horizontal="left" vertical="top" wrapText="1"/>
    </xf>
    <xf numFmtId="0" fontId="10" fillId="0" borderId="10" xfId="0" applyFont="1" applyBorder="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4" fillId="0" borderId="0" xfId="0" applyFont="1" applyAlignment="1">
      <alignment horizontal="left" vertical="top" wrapText="1"/>
    </xf>
    <xf numFmtId="0" fontId="15" fillId="0" borderId="11" xfId="0" applyFont="1" applyFill="1" applyBorder="1" applyAlignment="1">
      <alignment horizontal="left" vertical="top" wrapText="1"/>
    </xf>
    <xf numFmtId="0" fontId="15" fillId="0" borderId="12" xfId="0" applyFont="1" applyFill="1" applyBorder="1" applyAlignment="1">
      <alignment horizontal="left" vertical="top" wrapText="1"/>
    </xf>
    <xf numFmtId="0" fontId="16" fillId="0" borderId="0" xfId="0" applyFont="1" applyAlignment="1">
      <alignment horizontal="left" vertical="top" wrapText="1"/>
    </xf>
    <xf numFmtId="0" fontId="16" fillId="0" borderId="10" xfId="0" applyFont="1" applyBorder="1" applyAlignment="1">
      <alignment horizontal="left" vertical="top" wrapText="1"/>
    </xf>
    <xf numFmtId="0" fontId="19" fillId="0" borderId="0" xfId="0" applyFont="1" applyAlignment="1">
      <alignment horizontal="center"/>
    </xf>
    <xf numFmtId="0" fontId="5" fillId="0" borderId="10" xfId="0" applyFont="1" applyBorder="1" applyAlignment="1">
      <alignment horizontal="center"/>
    </xf>
    <xf numFmtId="0" fontId="10" fillId="24" borderId="10" xfId="0" applyFont="1" applyFill="1" applyBorder="1" applyAlignment="1">
      <alignment horizontal="left" vertical="top" wrapText="1"/>
    </xf>
    <xf numFmtId="0" fontId="11" fillId="24" borderId="10" xfId="0" applyFont="1" applyFill="1" applyBorder="1" applyAlignment="1">
      <alignment horizontal="left" vertical="top" wrapText="1"/>
    </xf>
    <xf numFmtId="0" fontId="4" fillId="0" borderId="0" xfId="0" applyFont="1" applyFill="1"/>
    <xf numFmtId="1" fontId="5" fillId="0" borderId="0" xfId="0" applyNumberFormat="1" applyFont="1" applyFill="1" applyAlignment="1">
      <alignment horizontal="left"/>
    </xf>
    <xf numFmtId="0" fontId="4" fillId="0" borderId="0" xfId="0" applyNumberFormat="1" applyFont="1" applyFill="1" applyAlignment="1">
      <alignment horizontal="right"/>
    </xf>
    <xf numFmtId="49" fontId="0" fillId="0" borderId="0" xfId="0" applyNumberFormat="1" applyFill="1" applyAlignment="1">
      <alignment horizontal="center"/>
    </xf>
    <xf numFmtId="49" fontId="0" fillId="0" borderId="0" xfId="0" applyNumberFormat="1" applyFill="1" applyAlignment="1">
      <alignment horizontal="left"/>
    </xf>
    <xf numFmtId="0" fontId="1" fillId="0" borderId="0" xfId="0" applyNumberFormat="1" applyFont="1" applyFill="1" applyAlignment="1">
      <alignment horizontal="right"/>
    </xf>
    <xf numFmtId="0" fontId="0" fillId="0" borderId="0" xfId="0" applyFill="1" applyAlignment="1">
      <alignment horizontal="left"/>
    </xf>
    <xf numFmtId="0" fontId="0" fillId="0" borderId="0" xfId="0" applyFill="1" applyAlignment="1">
      <alignment horizontal="right"/>
    </xf>
    <xf numFmtId="0" fontId="0" fillId="0" borderId="0" xfId="0" applyFill="1"/>
    <xf numFmtId="0" fontId="21" fillId="0" borderId="0" xfId="0" applyFont="1"/>
    <xf numFmtId="0" fontId="21" fillId="0" borderId="0" xfId="0" applyFont="1" applyAlignment="1">
      <alignment wrapText="1"/>
    </xf>
    <xf numFmtId="15" fontId="1" fillId="0" borderId="0" xfId="0" applyNumberFormat="1" applyFont="1"/>
    <xf numFmtId="49" fontId="3" fillId="0" borderId="0" xfId="0" applyNumberFormat="1" applyFont="1"/>
    <xf numFmtId="49" fontId="23" fillId="0" borderId="0" xfId="0" applyNumberFormat="1" applyFont="1" applyFill="1" applyAlignment="1" applyProtection="1">
      <alignment horizontal="center"/>
    </xf>
    <xf numFmtId="0" fontId="22" fillId="0" borderId="0" xfId="0" applyFont="1" applyFill="1" applyAlignment="1">
      <alignment horizontal="left"/>
    </xf>
    <xf numFmtId="0" fontId="24" fillId="0" borderId="0" xfId="0" applyFont="1" applyAlignment="1">
      <alignment horizontal="center"/>
    </xf>
    <xf numFmtId="0" fontId="24" fillId="0" borderId="0" xfId="0" applyFont="1" applyFill="1" applyBorder="1"/>
    <xf numFmtId="0" fontId="25" fillId="0" borderId="0" xfId="0" applyFont="1" applyFill="1" applyAlignment="1">
      <alignment horizontal="left"/>
    </xf>
    <xf numFmtId="49" fontId="23" fillId="0" borderId="0" xfId="0" applyNumberFormat="1" applyFont="1" applyFill="1" applyAlignment="1">
      <alignment horizontal="center"/>
    </xf>
    <xf numFmtId="0" fontId="23" fillId="0" borderId="0" xfId="0" applyFont="1" applyAlignment="1">
      <alignment horizontal="center"/>
    </xf>
    <xf numFmtId="0" fontId="24" fillId="0" borderId="0" xfId="0" applyFont="1" applyFill="1" applyBorder="1" applyAlignment="1">
      <alignment horizontal="left"/>
    </xf>
    <xf numFmtId="0" fontId="25" fillId="0" borderId="0" xfId="0" applyFont="1" applyFill="1"/>
    <xf numFmtId="49" fontId="26" fillId="0" borderId="0" xfId="0" applyNumberFormat="1" applyFont="1" applyFill="1" applyAlignment="1">
      <alignment horizontal="center"/>
    </xf>
    <xf numFmtId="49" fontId="24" fillId="0" borderId="0" xfId="0" applyNumberFormat="1" applyFont="1" applyFill="1" applyAlignment="1">
      <alignment horizontal="center"/>
    </xf>
    <xf numFmtId="0" fontId="22" fillId="0" borderId="0" xfId="0" applyFont="1" applyFill="1"/>
    <xf numFmtId="15" fontId="8" fillId="0" borderId="0" xfId="0" applyNumberFormat="1" applyFont="1" applyAlignment="1">
      <alignment horizontal="left"/>
    </xf>
    <xf numFmtId="0" fontId="24" fillId="0" borderId="0" xfId="0" applyFont="1" applyFill="1" applyAlignment="1">
      <alignment horizontal="left"/>
    </xf>
    <xf numFmtId="0" fontId="5" fillId="0" borderId="0" xfId="0" applyFont="1" applyFill="1" applyBorder="1"/>
    <xf numFmtId="0" fontId="3" fillId="0" borderId="0" xfId="0" applyFont="1" applyFill="1" applyAlignment="1">
      <alignment horizontal="center"/>
    </xf>
    <xf numFmtId="0" fontId="3" fillId="0" borderId="0" xfId="0" applyFont="1" applyFill="1" applyAlignment="1">
      <alignment horizontal="left"/>
    </xf>
    <xf numFmtId="0" fontId="45" fillId="0" borderId="0" xfId="0" applyFont="1" applyAlignment="1">
      <alignment horizontal="center"/>
    </xf>
    <xf numFmtId="0" fontId="45" fillId="0" borderId="0" xfId="0" applyFont="1" applyAlignment="1">
      <alignment horizontal="right"/>
    </xf>
    <xf numFmtId="49" fontId="45" fillId="0" borderId="0" xfId="0" applyNumberFormat="1" applyFont="1" applyAlignment="1">
      <alignment horizontal="center"/>
    </xf>
    <xf numFmtId="0" fontId="45" fillId="0" borderId="0" xfId="0" applyFont="1" applyAlignment="1">
      <alignment horizontal="left"/>
    </xf>
    <xf numFmtId="0" fontId="47" fillId="0" borderId="0" xfId="0" applyFont="1" applyAlignment="1">
      <alignment horizontal="center"/>
    </xf>
    <xf numFmtId="0" fontId="48" fillId="0" borderId="0" xfId="0" applyFont="1" applyFill="1" applyBorder="1"/>
    <xf numFmtId="0" fontId="49" fillId="0" borderId="0" xfId="0" applyFont="1" applyAlignment="1">
      <alignment horizontal="center"/>
    </xf>
    <xf numFmtId="0" fontId="2" fillId="0" borderId="0" xfId="0" applyFont="1" applyFill="1" applyBorder="1"/>
    <xf numFmtId="0" fontId="21" fillId="0" borderId="0" xfId="0" applyFont="1" applyAlignment="1">
      <alignment horizontal="left"/>
    </xf>
    <xf numFmtId="0" fontId="2" fillId="0" borderId="0" xfId="0" applyFont="1" applyFill="1"/>
    <xf numFmtId="49" fontId="8" fillId="0" borderId="0" xfId="0" applyNumberFormat="1" applyFont="1" applyFill="1" applyAlignment="1" applyProtection="1">
      <alignment horizontal="center"/>
    </xf>
    <xf numFmtId="0" fontId="4" fillId="0" borderId="0" xfId="0" applyFont="1" applyFill="1" applyAlignment="1">
      <alignment horizontal="left"/>
    </xf>
    <xf numFmtId="0" fontId="3" fillId="0" borderId="0" xfId="0" applyFont="1" applyAlignment="1">
      <alignment horizontal="right"/>
    </xf>
    <xf numFmtId="49" fontId="2" fillId="0" borderId="0" xfId="0" applyNumberFormat="1" applyFont="1" applyAlignment="1">
      <alignment horizontal="left"/>
    </xf>
    <xf numFmtId="0" fontId="46" fillId="0" borderId="0" xfId="0" applyFont="1" applyAlignment="1">
      <alignment horizontal="center"/>
    </xf>
    <xf numFmtId="49" fontId="49" fillId="0" borderId="0" xfId="0" applyNumberFormat="1" applyFont="1" applyFill="1" applyAlignment="1" applyProtection="1">
      <alignment horizontal="center"/>
    </xf>
    <xf numFmtId="0" fontId="49" fillId="0" borderId="0" xfId="0" applyFont="1" applyFill="1" applyAlignment="1">
      <alignment horizontal="left"/>
    </xf>
    <xf numFmtId="0" fontId="49" fillId="0" borderId="0" xfId="0" applyFont="1" applyAlignment="1">
      <alignment horizontal="right"/>
    </xf>
    <xf numFmtId="0" fontId="48" fillId="0" borderId="0" xfId="0" applyFont="1"/>
    <xf numFmtId="0" fontId="48" fillId="0" borderId="0" xfId="0" applyFont="1" applyAlignment="1">
      <alignment horizontal="left"/>
    </xf>
    <xf numFmtId="0" fontId="50" fillId="0" borderId="0" xfId="0" applyFont="1"/>
    <xf numFmtId="49" fontId="50" fillId="0" borderId="0" xfId="0" applyNumberFormat="1" applyFont="1" applyAlignment="1">
      <alignment horizontal="center"/>
    </xf>
    <xf numFmtId="0" fontId="50" fillId="0" borderId="0" xfId="0" applyFont="1" applyAlignment="1">
      <alignment horizontal="left"/>
    </xf>
    <xf numFmtId="0" fontId="50" fillId="0" borderId="0" xfId="0" applyFont="1" applyAlignment="1">
      <alignment horizontal="right"/>
    </xf>
    <xf numFmtId="49" fontId="48" fillId="0" borderId="0" xfId="0" applyNumberFormat="1" applyFont="1" applyAlignment="1">
      <alignment horizontal="center"/>
    </xf>
    <xf numFmtId="0" fontId="48" fillId="0" borderId="0" xfId="0" applyFont="1" applyAlignment="1">
      <alignment horizontal="right"/>
    </xf>
    <xf numFmtId="0" fontId="52" fillId="0" borderId="0" xfId="0" applyFont="1" applyAlignment="1">
      <alignment horizontal="center"/>
    </xf>
    <xf numFmtId="49" fontId="52" fillId="0" borderId="0" xfId="0" applyNumberFormat="1" applyFont="1" applyFill="1" applyAlignment="1">
      <alignment horizontal="center"/>
    </xf>
    <xf numFmtId="0" fontId="52" fillId="0" borderId="0" xfId="0" applyFont="1" applyFill="1" applyAlignment="1">
      <alignment horizontal="left"/>
    </xf>
    <xf numFmtId="49" fontId="52" fillId="0" borderId="0" xfId="0" applyNumberFormat="1" applyFont="1" applyFill="1" applyAlignment="1" applyProtection="1">
      <alignment horizontal="center"/>
    </xf>
    <xf numFmtId="0" fontId="53" fillId="0" borderId="0" xfId="0" applyFont="1"/>
    <xf numFmtId="0" fontId="54" fillId="0" borderId="0" xfId="0" applyFont="1" applyAlignment="1">
      <alignment horizontal="right"/>
    </xf>
    <xf numFmtId="14" fontId="54" fillId="0" borderId="0" xfId="0" applyNumberFormat="1" applyFont="1"/>
    <xf numFmtId="0" fontId="54" fillId="0" borderId="0" xfId="0" applyFont="1"/>
    <xf numFmtId="0" fontId="55" fillId="0" borderId="0" xfId="0" applyFont="1"/>
    <xf numFmtId="0" fontId="53" fillId="0" borderId="0" xfId="0" applyFont="1" applyAlignment="1">
      <alignment wrapText="1"/>
    </xf>
    <xf numFmtId="0" fontId="57" fillId="0" borderId="0" xfId="0" applyFont="1" applyAlignment="1">
      <alignment wrapText="1"/>
    </xf>
    <xf numFmtId="0" fontId="57" fillId="25" borderId="13" xfId="0" applyFont="1" applyFill="1" applyBorder="1" applyAlignment="1">
      <alignment wrapText="1"/>
    </xf>
    <xf numFmtId="0" fontId="57" fillId="0" borderId="0" xfId="0" applyFont="1"/>
    <xf numFmtId="0" fontId="56" fillId="0" borderId="0" xfId="0" applyFont="1" applyAlignment="1">
      <alignment wrapText="1"/>
    </xf>
    <xf numFmtId="0" fontId="56" fillId="0" borderId="0" xfId="0" applyFont="1" applyAlignment="1">
      <alignment horizontal="left" indent="15"/>
    </xf>
    <xf numFmtId="0" fontId="59" fillId="0" borderId="0" xfId="0" applyFont="1"/>
    <xf numFmtId="0" fontId="54" fillId="0" borderId="0" xfId="0" applyFont="1" applyAlignment="1">
      <alignment horizontal="center"/>
    </xf>
    <xf numFmtId="0" fontId="59" fillId="0" borderId="0" xfId="0" applyFont="1" applyAlignment="1">
      <alignment horizontal="center"/>
    </xf>
    <xf numFmtId="49" fontId="54" fillId="0" borderId="0" xfId="0" applyNumberFormat="1" applyFont="1"/>
    <xf numFmtId="0" fontId="56" fillId="0" borderId="0" xfId="0" applyFont="1" applyAlignment="1">
      <alignment horizontal="center"/>
    </xf>
    <xf numFmtId="0" fontId="56" fillId="0" borderId="0" xfId="0" applyFont="1"/>
    <xf numFmtId="0" fontId="59" fillId="0" borderId="0" xfId="0" applyFont="1" applyFill="1" applyBorder="1" applyAlignment="1">
      <alignment horizontal="center"/>
    </xf>
    <xf numFmtId="0" fontId="59" fillId="0" borderId="0" xfId="37" applyFont="1" applyFill="1" applyBorder="1"/>
    <xf numFmtId="0" fontId="59" fillId="0" borderId="0" xfId="37" applyFont="1" applyAlignment="1">
      <alignment horizontal="left"/>
    </xf>
    <xf numFmtId="0" fontId="59" fillId="0" borderId="0" xfId="43" applyFont="1" applyAlignment="1">
      <alignment horizontal="left"/>
    </xf>
    <xf numFmtId="0" fontId="59" fillId="0" borderId="0" xfId="0" applyFont="1" applyFill="1"/>
    <xf numFmtId="49" fontId="59" fillId="0" borderId="0" xfId="0" applyNumberFormat="1" applyFont="1" applyFill="1" applyBorder="1"/>
    <xf numFmtId="0" fontId="60" fillId="26" borderId="0" xfId="0" applyFont="1" applyFill="1"/>
    <xf numFmtId="0" fontId="61" fillId="0" borderId="0" xfId="0" applyFont="1" applyFill="1"/>
    <xf numFmtId="0" fontId="59" fillId="0" borderId="0" xfId="0" applyFont="1" applyFill="1" applyBorder="1"/>
    <xf numFmtId="0" fontId="62" fillId="0" borderId="0" xfId="0" applyFont="1" applyFill="1" applyBorder="1" applyAlignment="1">
      <alignment horizontal="center"/>
    </xf>
    <xf numFmtId="0" fontId="54" fillId="0" borderId="0" xfId="0" applyFont="1" applyFill="1"/>
    <xf numFmtId="0" fontId="54" fillId="0" borderId="0" xfId="0" applyFont="1" applyFill="1" applyBorder="1"/>
    <xf numFmtId="49" fontId="54" fillId="0" borderId="0" xfId="0" applyNumberFormat="1" applyFont="1" applyFill="1" applyBorder="1"/>
    <xf numFmtId="0" fontId="62" fillId="0" borderId="0" xfId="0" applyFont="1" applyFill="1"/>
    <xf numFmtId="0" fontId="59" fillId="0" borderId="0" xfId="0" applyFont="1" applyFill="1" applyAlignment="1">
      <alignment horizontal="center"/>
    </xf>
    <xf numFmtId="0" fontId="59" fillId="0" borderId="0" xfId="0" applyFont="1" applyFill="1" applyAlignment="1">
      <alignment horizontal="left"/>
    </xf>
    <xf numFmtId="0" fontId="59" fillId="0" borderId="0" xfId="0" applyFont="1" applyAlignment="1">
      <alignment horizontal="left"/>
    </xf>
    <xf numFmtId="0" fontId="62" fillId="0" borderId="0" xfId="0" applyFont="1" applyFill="1" applyBorder="1"/>
    <xf numFmtId="49" fontId="59" fillId="0" borderId="0" xfId="0" applyNumberFormat="1" applyFont="1"/>
    <xf numFmtId="0" fontId="63" fillId="0" borderId="0" xfId="0" applyFont="1"/>
    <xf numFmtId="0" fontId="63" fillId="0" borderId="0" xfId="0" applyFont="1" applyAlignment="1">
      <alignment horizontal="center"/>
    </xf>
    <xf numFmtId="0" fontId="64" fillId="0" borderId="0" xfId="0" applyFont="1" applyAlignment="1">
      <alignment horizontal="center"/>
    </xf>
    <xf numFmtId="16" fontId="64" fillId="0" borderId="0" xfId="0" applyNumberFormat="1" applyFont="1" applyAlignment="1">
      <alignment horizontal="center"/>
    </xf>
    <xf numFmtId="0" fontId="64" fillId="0" borderId="0" xfId="0" applyFont="1"/>
    <xf numFmtId="0" fontId="64" fillId="0" borderId="0" xfId="0" applyFont="1" applyAlignment="1">
      <alignment horizontal="left"/>
    </xf>
    <xf numFmtId="49" fontId="54" fillId="0" borderId="0" xfId="0" applyNumberFormat="1" applyFont="1" applyFill="1"/>
    <xf numFmtId="0" fontId="63" fillId="0" borderId="0" xfId="0" applyFont="1" applyAlignment="1">
      <alignment horizontal="left"/>
    </xf>
    <xf numFmtId="0" fontId="66" fillId="0" borderId="0" xfId="0" applyFont="1"/>
    <xf numFmtId="164" fontId="59" fillId="0" borderId="0" xfId="37" applyNumberFormat="1" applyFont="1" applyAlignment="1">
      <alignment horizontal="left"/>
    </xf>
    <xf numFmtId="0" fontId="59" fillId="0" borderId="0" xfId="37" applyNumberFormat="1" applyFont="1" applyAlignment="1">
      <alignment horizontal="left"/>
    </xf>
    <xf numFmtId="0" fontId="59" fillId="0" borderId="0" xfId="37" applyFont="1" applyAlignment="1">
      <alignment horizontal="center"/>
    </xf>
    <xf numFmtId="0" fontId="59" fillId="0" borderId="0" xfId="43" applyNumberFormat="1" applyFont="1" applyAlignment="1">
      <alignment horizontal="center"/>
    </xf>
    <xf numFmtId="0" fontId="59" fillId="0" borderId="0" xfId="43" applyNumberFormat="1" applyFont="1" applyAlignment="1">
      <alignment horizontal="left"/>
    </xf>
    <xf numFmtId="0" fontId="68" fillId="0" borderId="0" xfId="37" applyFont="1"/>
    <xf numFmtId="0" fontId="68" fillId="0" borderId="0" xfId="37" applyFont="1" applyAlignment="1">
      <alignment horizontal="center"/>
    </xf>
    <xf numFmtId="0" fontId="66" fillId="0" borderId="0" xfId="37" applyFont="1"/>
    <xf numFmtId="0" fontId="70" fillId="0" borderId="0" xfId="31" applyFont="1" applyAlignment="1" applyProtection="1"/>
    <xf numFmtId="0" fontId="66" fillId="0" borderId="0" xfId="37" applyFont="1" applyAlignment="1">
      <alignment horizontal="left"/>
    </xf>
    <xf numFmtId="0" fontId="66" fillId="0" borderId="0" xfId="43" applyFont="1"/>
    <xf numFmtId="0" fontId="69" fillId="0" borderId="0" xfId="37" applyFont="1" applyAlignment="1">
      <alignment horizontal="left"/>
    </xf>
    <xf numFmtId="0" fontId="59" fillId="0" borderId="0" xfId="43" applyFont="1" applyAlignment="1">
      <alignment horizontal="center"/>
    </xf>
    <xf numFmtId="0" fontId="69" fillId="0" borderId="0" xfId="43" applyFont="1" applyAlignment="1">
      <alignment horizontal="left"/>
    </xf>
    <xf numFmtId="0" fontId="69" fillId="0" borderId="0" xfId="37" applyFont="1" applyAlignment="1">
      <alignment horizontal="center"/>
    </xf>
    <xf numFmtId="164" fontId="59" fillId="0" borderId="0" xfId="43" applyNumberFormat="1" applyFont="1" applyAlignment="1">
      <alignment horizontal="left"/>
    </xf>
    <xf numFmtId="0" fontId="67" fillId="0" borderId="0" xfId="43" applyFont="1" applyAlignment="1">
      <alignment horizontal="left"/>
    </xf>
    <xf numFmtId="0" fontId="60" fillId="0" borderId="0" xfId="43" applyFont="1" applyAlignment="1">
      <alignment horizontal="left"/>
    </xf>
    <xf numFmtId="0" fontId="69" fillId="0" borderId="0" xfId="43" applyFont="1" applyAlignment="1">
      <alignment horizontal="center"/>
    </xf>
    <xf numFmtId="164" fontId="73" fillId="0" borderId="0" xfId="43" applyNumberFormat="1" applyFont="1" applyAlignment="1">
      <alignment horizontal="left"/>
    </xf>
    <xf numFmtId="0" fontId="72" fillId="0" borderId="0" xfId="37" applyFont="1"/>
    <xf numFmtId="0" fontId="54" fillId="0" borderId="0" xfId="43" applyFont="1" applyAlignment="1">
      <alignment horizontal="center"/>
    </xf>
    <xf numFmtId="0" fontId="54" fillId="0" borderId="0" xfId="43" applyFont="1"/>
    <xf numFmtId="0" fontId="54" fillId="0" borderId="0" xfId="43" applyFont="1" applyBorder="1" applyAlignment="1">
      <alignment horizontal="center"/>
    </xf>
    <xf numFmtId="0" fontId="54" fillId="0" borderId="21" xfId="43" applyFont="1" applyBorder="1" applyAlignment="1">
      <alignment horizontal="center"/>
    </xf>
    <xf numFmtId="0" fontId="62" fillId="0" borderId="0" xfId="43" applyFont="1" applyAlignment="1">
      <alignment horizontal="center"/>
    </xf>
    <xf numFmtId="0" fontId="62" fillId="0" borderId="0" xfId="43" applyFont="1"/>
    <xf numFmtId="0" fontId="62" fillId="0" borderId="0" xfId="43" applyNumberFormat="1" applyFont="1" applyAlignment="1">
      <alignment horizontal="left"/>
    </xf>
    <xf numFmtId="0" fontId="54" fillId="0" borderId="0" xfId="43" applyFont="1" applyAlignment="1">
      <alignment horizontal="left"/>
    </xf>
    <xf numFmtId="0" fontId="54" fillId="0" borderId="0" xfId="43" applyFont="1" applyBorder="1" applyAlignment="1">
      <alignment horizontal="left"/>
    </xf>
    <xf numFmtId="0" fontId="74" fillId="0" borderId="0" xfId="0" applyFont="1"/>
    <xf numFmtId="0" fontId="62" fillId="0" borderId="0" xfId="43" applyFont="1" applyAlignment="1">
      <alignment horizontal="left"/>
    </xf>
    <xf numFmtId="0" fontId="54" fillId="0" borderId="10" xfId="43" applyNumberFormat="1" applyFont="1" applyBorder="1" applyAlignment="1">
      <alignment horizontal="center" vertical="center"/>
    </xf>
    <xf numFmtId="0" fontId="72" fillId="0" borderId="0" xfId="37" applyFont="1" applyAlignment="1">
      <alignment horizontal="center"/>
    </xf>
    <xf numFmtId="0" fontId="67" fillId="0" borderId="0" xfId="37" applyFont="1" applyAlignment="1">
      <alignment horizontal="left"/>
    </xf>
    <xf numFmtId="0" fontId="59" fillId="0" borderId="0" xfId="0" applyFont="1" applyBorder="1"/>
    <xf numFmtId="0" fontId="75" fillId="0" borderId="0" xfId="37" applyFont="1" applyBorder="1"/>
    <xf numFmtId="0" fontId="75" fillId="0" borderId="0" xfId="37" applyFont="1" applyAlignment="1">
      <alignment horizontal="left"/>
    </xf>
    <xf numFmtId="0" fontId="75" fillId="0" borderId="0" xfId="43" applyFont="1" applyAlignment="1">
      <alignment horizontal="left"/>
    </xf>
    <xf numFmtId="164" fontId="60" fillId="0" borderId="0" xfId="37" applyNumberFormat="1" applyFont="1" applyAlignment="1">
      <alignment horizontal="left"/>
    </xf>
    <xf numFmtId="0" fontId="60" fillId="0" borderId="0" xfId="37" applyNumberFormat="1" applyFont="1" applyAlignment="1">
      <alignment horizontal="left"/>
    </xf>
    <xf numFmtId="15" fontId="60" fillId="0" borderId="0" xfId="37" applyNumberFormat="1" applyFont="1" applyAlignment="1">
      <alignment horizontal="left"/>
    </xf>
    <xf numFmtId="0" fontId="60" fillId="0" borderId="0" xfId="37" applyFont="1" applyAlignment="1">
      <alignment horizontal="left"/>
    </xf>
    <xf numFmtId="0" fontId="76" fillId="0" borderId="0" xfId="37" applyFont="1" applyAlignment="1">
      <alignment horizontal="left"/>
    </xf>
    <xf numFmtId="0" fontId="60" fillId="0" borderId="0" xfId="37" applyFont="1" applyAlignment="1">
      <alignment horizontal="center"/>
    </xf>
    <xf numFmtId="0" fontId="67" fillId="0" borderId="0" xfId="37" applyFont="1" applyAlignment="1">
      <alignment horizontal="center"/>
    </xf>
    <xf numFmtId="0" fontId="60" fillId="0" borderId="0" xfId="37" applyNumberFormat="1" applyFont="1" applyAlignment="1">
      <alignment horizontal="center"/>
    </xf>
    <xf numFmtId="0" fontId="76" fillId="0" borderId="0" xfId="37" applyFont="1" applyAlignment="1">
      <alignment horizontal="center"/>
    </xf>
    <xf numFmtId="0" fontId="71" fillId="0" borderId="0" xfId="37" applyFont="1"/>
    <xf numFmtId="0" fontId="60" fillId="0" borderId="0" xfId="37" applyFont="1"/>
    <xf numFmtId="0" fontId="71" fillId="0" borderId="0" xfId="37" applyNumberFormat="1" applyFont="1" applyAlignment="1">
      <alignment horizontal="center"/>
    </xf>
    <xf numFmtId="0" fontId="71" fillId="0" borderId="0" xfId="37" applyFont="1" applyAlignment="1">
      <alignment horizontal="left"/>
    </xf>
    <xf numFmtId="0" fontId="72" fillId="0" borderId="0" xfId="37" applyFont="1" applyAlignment="1">
      <alignment horizontal="left"/>
    </xf>
    <xf numFmtId="0" fontId="71" fillId="0" borderId="0" xfId="37" applyFont="1" applyAlignment="1">
      <alignment horizontal="center"/>
    </xf>
    <xf numFmtId="0" fontId="71" fillId="0" borderId="0" xfId="37" applyFont="1" applyAlignment="1" applyProtection="1">
      <alignment horizontal="center"/>
    </xf>
    <xf numFmtId="0" fontId="71" fillId="0" borderId="0" xfId="37" applyFont="1" applyAlignment="1"/>
    <xf numFmtId="0" fontId="54" fillId="0" borderId="0" xfId="37" applyFont="1" applyAlignment="1">
      <alignment horizontal="center"/>
    </xf>
    <xf numFmtId="0" fontId="54" fillId="0" borderId="0" xfId="37" applyFont="1"/>
    <xf numFmtId="0" fontId="66" fillId="0" borderId="0" xfId="37" applyFont="1" applyAlignment="1">
      <alignment horizontal="center"/>
    </xf>
    <xf numFmtId="0" fontId="59" fillId="0" borderId="0" xfId="37" applyFont="1" applyFill="1" applyBorder="1" applyAlignment="1"/>
    <xf numFmtId="0" fontId="71" fillId="0" borderId="0" xfId="37" applyFont="1" applyBorder="1"/>
    <xf numFmtId="0" fontId="71" fillId="0" borderId="0" xfId="37" applyFont="1" applyBorder="1" applyAlignment="1">
      <alignment horizontal="left"/>
    </xf>
    <xf numFmtId="0" fontId="71" fillId="0" borderId="0" xfId="37" applyFont="1" applyBorder="1" applyAlignment="1">
      <alignment horizontal="center"/>
    </xf>
    <xf numFmtId="0" fontId="72" fillId="0" borderId="0" xfId="37" applyFont="1" applyBorder="1" applyAlignment="1">
      <alignment horizontal="center"/>
    </xf>
    <xf numFmtId="0" fontId="62" fillId="0" borderId="0" xfId="37" applyFont="1"/>
    <xf numFmtId="0" fontId="66" fillId="0" borderId="0" xfId="43" applyFont="1" applyBorder="1" applyAlignment="1">
      <alignment horizontal="left"/>
    </xf>
    <xf numFmtId="0" fontId="62" fillId="0" borderId="0" xfId="37" applyNumberFormat="1" applyFont="1" applyAlignment="1">
      <alignment horizontal="center"/>
    </xf>
    <xf numFmtId="0" fontId="62" fillId="0" borderId="0" xfId="37" applyFont="1" applyAlignment="1">
      <alignment horizontal="center"/>
    </xf>
    <xf numFmtId="0" fontId="62" fillId="0" borderId="0" xfId="37" applyFont="1" applyAlignment="1">
      <alignment horizontal="left"/>
    </xf>
    <xf numFmtId="0" fontId="77" fillId="0" borderId="0" xfId="37" applyFont="1" applyAlignment="1">
      <alignment horizontal="center"/>
    </xf>
    <xf numFmtId="15" fontId="59" fillId="0" borderId="0" xfId="37" applyNumberFormat="1" applyFont="1" applyAlignment="1">
      <alignment horizontal="left"/>
    </xf>
    <xf numFmtId="0" fontId="71" fillId="0" borderId="20" xfId="37" applyFont="1" applyBorder="1" applyAlignment="1">
      <alignment horizontal="center"/>
    </xf>
    <xf numFmtId="0" fontId="71" fillId="0" borderId="21" xfId="37" applyFont="1" applyBorder="1" applyAlignment="1">
      <alignment horizontal="center"/>
    </xf>
    <xf numFmtId="0" fontId="71" fillId="0" borderId="22" xfId="37" applyFont="1" applyBorder="1" applyAlignment="1">
      <alignment horizontal="center"/>
    </xf>
    <xf numFmtId="0" fontId="54" fillId="0" borderId="20" xfId="37" applyFont="1" applyBorder="1" applyAlignment="1">
      <alignment horizontal="center"/>
    </xf>
    <xf numFmtId="20" fontId="54" fillId="0" borderId="21" xfId="37" applyNumberFormat="1" applyFont="1" applyBorder="1" applyAlignment="1">
      <alignment horizontal="center"/>
    </xf>
    <xf numFmtId="0" fontId="54" fillId="0" borderId="22" xfId="37" applyFont="1" applyBorder="1" applyAlignment="1">
      <alignment horizontal="center"/>
    </xf>
    <xf numFmtId="0" fontId="66" fillId="0" borderId="0" xfId="43" applyFont="1" applyAlignment="1">
      <alignment horizontal="center"/>
    </xf>
    <xf numFmtId="0" fontId="59" fillId="0" borderId="0" xfId="43" applyFont="1"/>
    <xf numFmtId="0" fontId="59" fillId="0" borderId="0" xfId="43" applyFont="1" applyFill="1" applyAlignment="1">
      <alignment horizontal="left"/>
    </xf>
    <xf numFmtId="0" fontId="54" fillId="0" borderId="0" xfId="43" applyFont="1" applyFill="1" applyBorder="1"/>
    <xf numFmtId="0" fontId="59" fillId="0" borderId="0" xfId="43" applyFont="1" applyFill="1" applyBorder="1"/>
    <xf numFmtId="0" fontId="59" fillId="0" borderId="0" xfId="43" applyFont="1" applyFill="1"/>
    <xf numFmtId="0" fontId="78" fillId="0" borderId="0" xfId="43" applyFont="1" applyAlignment="1">
      <alignment horizontal="left"/>
    </xf>
    <xf numFmtId="0" fontId="61" fillId="0" borderId="0" xfId="43" applyFont="1" applyAlignment="1">
      <alignment horizontal="left"/>
    </xf>
    <xf numFmtId="0" fontId="61" fillId="0" borderId="0" xfId="43" applyFont="1" applyAlignment="1">
      <alignment horizontal="center"/>
    </xf>
    <xf numFmtId="0" fontId="61" fillId="0" borderId="0" xfId="43" applyNumberFormat="1" applyFont="1" applyAlignment="1">
      <alignment horizontal="left"/>
    </xf>
    <xf numFmtId="0" fontId="59" fillId="0" borderId="14" xfId="43" applyNumberFormat="1" applyFont="1" applyBorder="1" applyAlignment="1">
      <alignment horizontal="center"/>
    </xf>
    <xf numFmtId="0" fontId="59" fillId="0" borderId="15" xfId="43" applyFont="1" applyBorder="1" applyAlignment="1">
      <alignment horizontal="left"/>
    </xf>
    <xf numFmtId="0" fontId="59" fillId="0" borderId="15" xfId="43" applyFont="1" applyBorder="1" applyAlignment="1">
      <alignment horizontal="center"/>
    </xf>
    <xf numFmtId="0" fontId="59" fillId="0" borderId="16" xfId="43" applyFont="1" applyBorder="1" applyAlignment="1">
      <alignment horizontal="center"/>
    </xf>
    <xf numFmtId="0" fontId="54" fillId="0" borderId="17" xfId="43" applyNumberFormat="1" applyFont="1" applyBorder="1" applyAlignment="1">
      <alignment horizontal="center"/>
    </xf>
    <xf numFmtId="0" fontId="54" fillId="0" borderId="0" xfId="43" applyFont="1" applyBorder="1" applyAlignment="1" applyProtection="1">
      <alignment horizontal="center"/>
    </xf>
    <xf numFmtId="0" fontId="54" fillId="0" borderId="18" xfId="43" applyFont="1" applyBorder="1" applyAlignment="1" applyProtection="1">
      <alignment horizontal="center"/>
    </xf>
    <xf numFmtId="0" fontId="54" fillId="0" borderId="17" xfId="43" applyFont="1" applyBorder="1"/>
    <xf numFmtId="0" fontId="54" fillId="0" borderId="18" xfId="43" applyFont="1" applyBorder="1" applyAlignment="1">
      <alignment horizontal="center"/>
    </xf>
    <xf numFmtId="16" fontId="54" fillId="0" borderId="0" xfId="43" applyNumberFormat="1" applyFont="1" applyBorder="1" applyAlignment="1">
      <alignment horizontal="left"/>
    </xf>
    <xf numFmtId="0" fontId="54" fillId="0" borderId="19" xfId="43" applyNumberFormat="1" applyFont="1" applyBorder="1" applyAlignment="1">
      <alignment horizontal="center"/>
    </xf>
    <xf numFmtId="0" fontId="54" fillId="0" borderId="11" xfId="43" applyFont="1" applyBorder="1" applyAlignment="1">
      <alignment horizontal="left"/>
    </xf>
    <xf numFmtId="0" fontId="66" fillId="0" borderId="11" xfId="43" applyFont="1" applyBorder="1" applyAlignment="1">
      <alignment horizontal="left"/>
    </xf>
    <xf numFmtId="0" fontId="54" fillId="0" borderId="11" xfId="43" applyFont="1" applyBorder="1" applyAlignment="1">
      <alignment horizontal="center"/>
    </xf>
    <xf numFmtId="0" fontId="54" fillId="0" borderId="11" xfId="43" applyFont="1" applyBorder="1" applyAlignment="1" applyProtection="1">
      <alignment horizontal="center"/>
    </xf>
    <xf numFmtId="0" fontId="54" fillId="0" borderId="14" xfId="43" applyFont="1" applyBorder="1"/>
    <xf numFmtId="0" fontId="59" fillId="0" borderId="15" xfId="43" applyFont="1" applyBorder="1"/>
    <xf numFmtId="0" fontId="54" fillId="0" borderId="15" xfId="43" applyFont="1" applyBorder="1"/>
    <xf numFmtId="0" fontId="66" fillId="0" borderId="15" xfId="43" applyFont="1" applyBorder="1"/>
    <xf numFmtId="0" fontId="54" fillId="0" borderId="15" xfId="43" applyFont="1" applyBorder="1" applyAlignment="1">
      <alignment horizontal="center"/>
    </xf>
    <xf numFmtId="0" fontId="54" fillId="0" borderId="16" xfId="43" applyFont="1" applyBorder="1" applyAlignment="1">
      <alignment horizontal="center"/>
    </xf>
    <xf numFmtId="0" fontId="54" fillId="0" borderId="0" xfId="43" applyNumberFormat="1" applyFont="1" applyAlignment="1">
      <alignment horizontal="center"/>
    </xf>
    <xf numFmtId="0" fontId="66" fillId="0" borderId="0" xfId="43" applyFont="1" applyAlignment="1">
      <alignment horizontal="left"/>
    </xf>
    <xf numFmtId="0" fontId="54" fillId="0" borderId="14" xfId="43" applyNumberFormat="1" applyFont="1" applyBorder="1" applyAlignment="1">
      <alignment horizontal="center"/>
    </xf>
    <xf numFmtId="0" fontId="54" fillId="0" borderId="15" xfId="43" applyFont="1" applyBorder="1" applyAlignment="1">
      <alignment horizontal="left"/>
    </xf>
    <xf numFmtId="0" fontId="66" fillId="0" borderId="15" xfId="43" applyFont="1" applyBorder="1" applyAlignment="1">
      <alignment horizontal="left"/>
    </xf>
    <xf numFmtId="0" fontId="54" fillId="0" borderId="0" xfId="43" applyFont="1" applyAlignment="1" applyProtection="1">
      <alignment horizontal="center"/>
    </xf>
    <xf numFmtId="0" fontId="54" fillId="0" borderId="15" xfId="43" applyFont="1" applyBorder="1" applyAlignment="1" applyProtection="1">
      <alignment horizontal="center"/>
    </xf>
    <xf numFmtId="0" fontId="54" fillId="0" borderId="16" xfId="43" applyFont="1" applyBorder="1" applyAlignment="1" applyProtection="1">
      <alignment horizontal="center"/>
    </xf>
    <xf numFmtId="0" fontId="54" fillId="28" borderId="0" xfId="43" applyNumberFormat="1" applyFont="1" applyFill="1" applyAlignment="1">
      <alignment horizontal="center"/>
    </xf>
    <xf numFmtId="0" fontId="54" fillId="28" borderId="0" xfId="43" applyFont="1" applyFill="1" applyAlignment="1">
      <alignment horizontal="left"/>
    </xf>
    <xf numFmtId="0" fontId="54" fillId="27" borderId="0" xfId="43" applyNumberFormat="1" applyFont="1" applyFill="1" applyAlignment="1">
      <alignment horizontal="center"/>
    </xf>
    <xf numFmtId="0" fontId="54" fillId="27" borderId="0" xfId="43" applyFont="1" applyFill="1" applyAlignment="1">
      <alignment horizontal="left"/>
    </xf>
    <xf numFmtId="0" fontId="54" fillId="29" borderId="0" xfId="43" applyNumberFormat="1" applyFont="1" applyFill="1" applyAlignment="1">
      <alignment horizontal="center"/>
    </xf>
    <xf numFmtId="0" fontId="54" fillId="29" borderId="0" xfId="43" applyFont="1" applyFill="1" applyAlignment="1">
      <alignment horizontal="left"/>
    </xf>
    <xf numFmtId="0" fontId="59" fillId="0" borderId="0" xfId="43" applyFont="1" applyBorder="1" applyAlignment="1">
      <alignment horizontal="center"/>
    </xf>
    <xf numFmtId="0" fontId="59" fillId="0" borderId="21" xfId="43" applyFont="1" applyBorder="1" applyAlignment="1">
      <alignment horizontal="center"/>
    </xf>
    <xf numFmtId="0" fontId="79" fillId="0" borderId="0" xfId="43" applyFont="1" applyAlignment="1">
      <alignment horizontal="left"/>
    </xf>
    <xf numFmtId="0" fontId="71" fillId="0" borderId="0" xfId="37" applyFont="1" applyFill="1" applyAlignment="1">
      <alignment horizontal="left"/>
    </xf>
    <xf numFmtId="0" fontId="72" fillId="0" borderId="0" xfId="37" applyFont="1" applyFill="1" applyAlignment="1">
      <alignment horizontal="left"/>
    </xf>
    <xf numFmtId="16" fontId="71" fillId="0" borderId="0" xfId="37" applyNumberFormat="1" applyFont="1" applyFill="1" applyAlignment="1">
      <alignment horizontal="left"/>
    </xf>
    <xf numFmtId="0" fontId="20" fillId="0" borderId="0" xfId="31" applyFill="1" applyAlignment="1" applyProtection="1"/>
    <xf numFmtId="0" fontId="20" fillId="0" borderId="0" xfId="31" applyAlignment="1" applyProtection="1"/>
    <xf numFmtId="0" fontId="71" fillId="0" borderId="0" xfId="37" applyFont="1" applyAlignment="1">
      <alignment horizontal="center"/>
    </xf>
    <xf numFmtId="0" fontId="71" fillId="0" borderId="0" xfId="37" applyFont="1" applyAlignment="1">
      <alignment horizontal="center"/>
    </xf>
    <xf numFmtId="0" fontId="2" fillId="30" borderId="13" xfId="0" applyFont="1" applyFill="1" applyBorder="1" applyAlignment="1">
      <alignment horizontal="left"/>
    </xf>
    <xf numFmtId="0" fontId="2" fillId="32" borderId="13" xfId="0" applyFont="1" applyFill="1" applyBorder="1" applyAlignment="1">
      <alignment horizontal="left"/>
    </xf>
    <xf numFmtId="0" fontId="2" fillId="31" borderId="13" xfId="0" applyFont="1" applyFill="1" applyBorder="1" applyAlignment="1">
      <alignment horizontal="left"/>
    </xf>
    <xf numFmtId="0" fontId="71" fillId="0" borderId="20" xfId="37" applyFont="1" applyBorder="1" applyAlignment="1" applyProtection="1">
      <alignment horizontal="center"/>
      <protection locked="0"/>
    </xf>
    <xf numFmtId="0" fontId="71" fillId="0" borderId="22" xfId="37" applyFont="1" applyBorder="1" applyAlignment="1" applyProtection="1">
      <alignment horizontal="center"/>
      <protection locked="0"/>
    </xf>
    <xf numFmtId="0" fontId="66" fillId="0" borderId="0" xfId="37" quotePrefix="1" applyFont="1" applyAlignment="1">
      <alignment horizontal="center"/>
    </xf>
    <xf numFmtId="0" fontId="21" fillId="0" borderId="0" xfId="56" applyFont="1" applyAlignment="1">
      <alignment vertical="center" wrapText="1"/>
    </xf>
    <xf numFmtId="0" fontId="1" fillId="0" borderId="0" xfId="56"/>
    <xf numFmtId="0" fontId="83" fillId="0" borderId="0" xfId="56" applyFont="1" applyAlignment="1">
      <alignment vertical="center" wrapText="1"/>
    </xf>
    <xf numFmtId="0" fontId="16" fillId="0" borderId="0" xfId="56" applyFont="1" applyAlignment="1">
      <alignment vertical="center" wrapText="1"/>
    </xf>
    <xf numFmtId="0" fontId="84" fillId="0" borderId="0" xfId="56" applyFont="1" applyAlignment="1">
      <alignment vertical="center" wrapText="1"/>
    </xf>
    <xf numFmtId="0" fontId="83" fillId="0" borderId="0" xfId="56" applyFont="1" applyAlignment="1">
      <alignment horizontal="left" vertical="center" wrapText="1"/>
    </xf>
    <xf numFmtId="0" fontId="85" fillId="0" borderId="0" xfId="56" applyFont="1" applyAlignment="1">
      <alignment horizontal="left" vertical="center" wrapText="1"/>
    </xf>
    <xf numFmtId="0" fontId="6" fillId="0" borderId="0" xfId="56" applyFont="1" applyAlignment="1">
      <alignment horizontal="left" vertical="center" wrapText="1"/>
    </xf>
    <xf numFmtId="0" fontId="87" fillId="0" borderId="0" xfId="56" applyFont="1" applyAlignment="1">
      <alignment horizontal="left" vertical="center" wrapText="1"/>
    </xf>
    <xf numFmtId="0" fontId="85" fillId="0" borderId="0" xfId="56" applyFont="1" applyAlignment="1">
      <alignment horizontal="left" vertical="center" indent="3"/>
    </xf>
    <xf numFmtId="0" fontId="85" fillId="0" borderId="0" xfId="56" applyFont="1" applyAlignment="1">
      <alignment vertical="center" wrapText="1"/>
    </xf>
    <xf numFmtId="0" fontId="85" fillId="0" borderId="0" xfId="56" applyFont="1" applyAlignment="1">
      <alignment vertical="center"/>
    </xf>
    <xf numFmtId="0" fontId="85" fillId="0" borderId="0" xfId="56" applyFont="1" applyAlignment="1">
      <alignment horizontal="left" vertical="center" indent="2"/>
    </xf>
    <xf numFmtId="0" fontId="86" fillId="0" borderId="0" xfId="56" applyFont="1" applyAlignment="1">
      <alignment horizontal="left" vertical="center" wrapText="1"/>
    </xf>
    <xf numFmtId="0" fontId="20" fillId="0" borderId="0" xfId="31" applyAlignment="1" applyProtection="1">
      <alignment horizontal="left" vertical="center" wrapText="1"/>
    </xf>
    <xf numFmtId="0" fontId="90" fillId="0" borderId="0" xfId="56" applyFont="1" applyAlignment="1">
      <alignment horizontal="left" vertical="center" wrapText="1"/>
    </xf>
    <xf numFmtId="0" fontId="1" fillId="0" borderId="0" xfId="56" applyAlignment="1">
      <alignment wrapText="1"/>
    </xf>
    <xf numFmtId="49" fontId="82" fillId="0" borderId="0" xfId="56" applyNumberFormat="1" applyFont="1" applyAlignment="1">
      <alignment wrapText="1"/>
    </xf>
    <xf numFmtId="49" fontId="82" fillId="0" borderId="0" xfId="56" applyNumberFormat="1" applyFont="1"/>
    <xf numFmtId="49" fontId="1" fillId="0" borderId="0" xfId="56" applyNumberFormat="1" applyAlignment="1">
      <alignment wrapText="1"/>
    </xf>
    <xf numFmtId="49" fontId="1" fillId="0" borderId="0" xfId="56" applyNumberFormat="1"/>
    <xf numFmtId="49" fontId="6" fillId="0" borderId="0" xfId="56" applyNumberFormat="1" applyFont="1" applyAlignment="1">
      <alignment wrapText="1"/>
    </xf>
    <xf numFmtId="49" fontId="6" fillId="0" borderId="0" xfId="56" applyNumberFormat="1" applyFont="1"/>
    <xf numFmtId="0" fontId="71" fillId="0" borderId="0" xfId="37" applyFont="1" applyAlignment="1">
      <alignment horizontal="center"/>
    </xf>
    <xf numFmtId="0" fontId="59" fillId="0" borderId="0" xfId="43" applyFont="1" applyAlignment="1">
      <alignment horizontal="center"/>
    </xf>
    <xf numFmtId="0" fontId="54" fillId="0" borderId="20" xfId="43" applyFont="1" applyBorder="1" applyAlignment="1" applyProtection="1">
      <alignment horizontal="center"/>
      <protection locked="0"/>
    </xf>
    <xf numFmtId="0" fontId="54" fillId="0" borderId="22" xfId="43" applyFont="1" applyBorder="1" applyAlignment="1" applyProtection="1">
      <alignment horizontal="center"/>
      <protection locked="0"/>
    </xf>
    <xf numFmtId="0" fontId="59" fillId="0" borderId="20" xfId="43" applyFont="1" applyFill="1" applyBorder="1" applyAlignment="1" applyProtection="1">
      <alignment horizontal="left"/>
      <protection locked="0"/>
    </xf>
    <xf numFmtId="0" fontId="59" fillId="0" borderId="22" xfId="43" applyFont="1" applyBorder="1" applyAlignment="1" applyProtection="1">
      <alignment horizontal="left"/>
      <protection locked="0"/>
    </xf>
    <xf numFmtId="0" fontId="59" fillId="0" borderId="20" xfId="43" applyFont="1" applyBorder="1" applyAlignment="1" applyProtection="1">
      <alignment horizontal="left"/>
      <protection locked="0"/>
    </xf>
    <xf numFmtId="0" fontId="2" fillId="28" borderId="13" xfId="43" applyFont="1" applyFill="1" applyBorder="1" applyAlignment="1">
      <alignment horizontal="left"/>
    </xf>
    <xf numFmtId="0" fontId="2" fillId="27" borderId="13" xfId="43" applyFont="1" applyFill="1" applyBorder="1" applyAlignment="1">
      <alignment horizontal="left"/>
    </xf>
    <xf numFmtId="0" fontId="2" fillId="29" borderId="13" xfId="43" applyFont="1" applyFill="1" applyBorder="1" applyAlignment="1">
      <alignment horizontal="left"/>
    </xf>
    <xf numFmtId="0" fontId="2" fillId="0" borderId="13" xfId="43" applyFont="1" applyBorder="1" applyAlignment="1">
      <alignment horizontal="left"/>
    </xf>
    <xf numFmtId="0" fontId="71" fillId="0" borderId="0" xfId="37" applyFont="1" applyFill="1" applyBorder="1" applyAlignment="1">
      <alignment horizontal="left"/>
    </xf>
    <xf numFmtId="0" fontId="71" fillId="0" borderId="0" xfId="37" applyFont="1" applyBorder="1" applyAlignment="1" applyProtection="1">
      <alignment horizontal="center"/>
      <protection locked="0"/>
    </xf>
    <xf numFmtId="0" fontId="72" fillId="0" borderId="0" xfId="37" applyFont="1" applyFill="1" applyBorder="1" applyAlignment="1">
      <alignment horizontal="left"/>
    </xf>
    <xf numFmtId="0" fontId="71" fillId="0" borderId="0" xfId="37" applyFont="1" applyBorder="1" applyAlignment="1" applyProtection="1">
      <alignment horizontal="center"/>
    </xf>
    <xf numFmtId="164" fontId="59" fillId="0" borderId="0" xfId="55" applyNumberFormat="1" applyFont="1" applyAlignment="1">
      <alignment horizontal="left"/>
    </xf>
    <xf numFmtId="0" fontId="59" fillId="0" borderId="0" xfId="55" applyFont="1" applyAlignment="1">
      <alignment horizontal="left"/>
    </xf>
    <xf numFmtId="0" fontId="61" fillId="0" borderId="0" xfId="58" applyFont="1" applyAlignment="1">
      <alignment horizontal="left"/>
    </xf>
    <xf numFmtId="0" fontId="61" fillId="0" borderId="0" xfId="55" applyNumberFormat="1" applyFont="1" applyAlignment="1">
      <alignment horizontal="left"/>
    </xf>
    <xf numFmtId="0" fontId="59" fillId="0" borderId="0" xfId="55" applyFont="1"/>
    <xf numFmtId="0" fontId="54" fillId="0" borderId="0" xfId="43" applyNumberFormat="1" applyFont="1" applyBorder="1" applyAlignment="1">
      <alignment horizontal="center"/>
    </xf>
    <xf numFmtId="0" fontId="54" fillId="0" borderId="0" xfId="43" applyFont="1" applyBorder="1" applyAlignment="1" applyProtection="1">
      <alignment horizontal="center"/>
      <protection locked="0"/>
    </xf>
    <xf numFmtId="0" fontId="54" fillId="0" borderId="0" xfId="43" applyNumberFormat="1" applyFont="1" applyBorder="1" applyAlignment="1">
      <alignment horizontal="center" vertical="center"/>
    </xf>
    <xf numFmtId="0" fontId="54" fillId="0" borderId="24" xfId="43" applyNumberFormat="1" applyFont="1" applyBorder="1" applyAlignment="1">
      <alignment horizontal="center" vertical="center"/>
    </xf>
    <xf numFmtId="0" fontId="54" fillId="0" borderId="25" xfId="43" applyNumberFormat="1" applyFont="1" applyBorder="1" applyAlignment="1">
      <alignment horizontal="center" vertical="center"/>
    </xf>
    <xf numFmtId="0" fontId="54" fillId="0" borderId="26" xfId="43" applyNumberFormat="1" applyFont="1" applyBorder="1" applyAlignment="1">
      <alignment horizontal="center" vertical="center"/>
    </xf>
    <xf numFmtId="0" fontId="54" fillId="0" borderId="27" xfId="43" applyNumberFormat="1" applyFont="1" applyBorder="1" applyAlignment="1">
      <alignment horizontal="center" vertical="center"/>
    </xf>
    <xf numFmtId="0" fontId="54" fillId="0" borderId="28" xfId="43" applyNumberFormat="1" applyFont="1" applyBorder="1" applyAlignment="1">
      <alignment horizontal="center" vertical="center"/>
    </xf>
    <xf numFmtId="0" fontId="54" fillId="0" borderId="29" xfId="43" applyNumberFormat="1" applyFont="1" applyBorder="1" applyAlignment="1">
      <alignment horizontal="center" vertical="center"/>
    </xf>
    <xf numFmtId="0" fontId="54" fillId="0" borderId="30" xfId="43" applyNumberFormat="1" applyFont="1" applyBorder="1" applyAlignment="1">
      <alignment horizontal="center" vertical="center"/>
    </xf>
    <xf numFmtId="0" fontId="54" fillId="0" borderId="31" xfId="43" applyNumberFormat="1" applyFont="1" applyBorder="1" applyAlignment="1">
      <alignment horizontal="center" vertical="center"/>
    </xf>
    <xf numFmtId="164" fontId="59" fillId="0" borderId="0" xfId="59" applyNumberFormat="1" applyFont="1" applyAlignment="1">
      <alignment horizontal="left"/>
    </xf>
    <xf numFmtId="0" fontId="59" fillId="0" borderId="0" xfId="59" applyNumberFormat="1" applyFont="1" applyAlignment="1">
      <alignment horizontal="left"/>
    </xf>
    <xf numFmtId="0" fontId="59" fillId="0" borderId="0" xfId="59" applyFont="1" applyAlignment="1">
      <alignment horizontal="left"/>
    </xf>
    <xf numFmtId="0" fontId="59" fillId="0" borderId="0" xfId="59" applyFont="1" applyAlignment="1">
      <alignment horizontal="center"/>
    </xf>
    <xf numFmtId="0" fontId="2" fillId="0" borderId="0" xfId="59" applyFont="1" applyAlignment="1">
      <alignment horizontal="left"/>
    </xf>
    <xf numFmtId="0" fontId="59" fillId="0" borderId="0" xfId="59" applyFont="1" applyFill="1" applyAlignment="1">
      <alignment horizontal="left"/>
    </xf>
    <xf numFmtId="0" fontId="66" fillId="0" borderId="0" xfId="59" applyFont="1"/>
    <xf numFmtId="0" fontId="77" fillId="0" borderId="0" xfId="58" applyFont="1"/>
    <xf numFmtId="0" fontId="77" fillId="0" borderId="0" xfId="58" applyFont="1" applyAlignment="1">
      <alignment horizontal="center"/>
    </xf>
    <xf numFmtId="0" fontId="61" fillId="0" borderId="0" xfId="58" applyFont="1" applyBorder="1"/>
    <xf numFmtId="0" fontId="66" fillId="0" borderId="0" xfId="58" applyFont="1"/>
    <xf numFmtId="0" fontId="70" fillId="0" borderId="0" xfId="60" applyNumberFormat="1" applyFont="1" applyFill="1" applyBorder="1" applyAlignment="1" applyProtection="1"/>
    <xf numFmtId="0" fontId="66" fillId="0" borderId="0" xfId="58" applyFont="1" applyAlignment="1">
      <alignment horizontal="left"/>
    </xf>
    <xf numFmtId="0" fontId="80" fillId="0" borderId="0" xfId="59" applyFont="1"/>
    <xf numFmtId="0" fontId="66" fillId="0" borderId="0" xfId="59" applyFont="1" applyAlignment="1">
      <alignment horizontal="left"/>
    </xf>
    <xf numFmtId="0" fontId="54" fillId="0" borderId="0" xfId="59" applyFont="1" applyFill="1" applyBorder="1"/>
    <xf numFmtId="0" fontId="54" fillId="0" borderId="0" xfId="59" applyFont="1" applyAlignment="1">
      <alignment horizontal="left"/>
    </xf>
    <xf numFmtId="0" fontId="61" fillId="0" borderId="0" xfId="59" applyFont="1" applyAlignment="1">
      <alignment horizontal="left"/>
    </xf>
    <xf numFmtId="0" fontId="59" fillId="0" borderId="0" xfId="55" applyFont="1" applyFill="1" applyBorder="1"/>
    <xf numFmtId="0" fontId="54" fillId="0" borderId="0" xfId="59" applyFont="1" applyAlignment="1">
      <alignment horizontal="center"/>
    </xf>
    <xf numFmtId="0" fontId="59" fillId="0" borderId="0" xfId="58" applyFont="1"/>
    <xf numFmtId="164" fontId="61" fillId="0" borderId="0" xfId="59" applyNumberFormat="1" applyFont="1" applyAlignment="1">
      <alignment horizontal="left"/>
    </xf>
    <xf numFmtId="0" fontId="61" fillId="0" borderId="0" xfId="59" applyNumberFormat="1" applyFont="1" applyAlignment="1">
      <alignment horizontal="left"/>
    </xf>
    <xf numFmtId="0" fontId="61" fillId="0" borderId="0" xfId="59" applyFont="1" applyAlignment="1">
      <alignment horizontal="center"/>
    </xf>
    <xf numFmtId="0" fontId="62" fillId="0" borderId="0" xfId="59" applyFont="1" applyAlignment="1">
      <alignment horizontal="center"/>
    </xf>
    <xf numFmtId="0" fontId="4" fillId="0" borderId="0" xfId="59" applyFont="1" applyAlignment="1">
      <alignment horizontal="left"/>
    </xf>
    <xf numFmtId="164" fontId="54" fillId="0" borderId="0" xfId="59" applyNumberFormat="1" applyFont="1" applyAlignment="1">
      <alignment horizontal="center"/>
    </xf>
    <xf numFmtId="0" fontId="2" fillId="0" borderId="0" xfId="59" applyFont="1"/>
    <xf numFmtId="0" fontId="59" fillId="0" borderId="0" xfId="59" applyNumberFormat="1" applyFont="1" applyAlignment="1">
      <alignment horizontal="center"/>
    </xf>
    <xf numFmtId="0" fontId="54" fillId="0" borderId="0" xfId="59" applyNumberFormat="1" applyFont="1" applyAlignment="1">
      <alignment horizontal="center"/>
    </xf>
    <xf numFmtId="0" fontId="54" fillId="0" borderId="20" xfId="59" applyFont="1" applyBorder="1" applyAlignment="1" applyProtection="1">
      <alignment horizontal="center"/>
      <protection locked="0"/>
    </xf>
    <xf numFmtId="0" fontId="54" fillId="0" borderId="21" xfId="59" applyFont="1" applyBorder="1" applyAlignment="1">
      <alignment horizontal="center"/>
    </xf>
    <xf numFmtId="0" fontId="54" fillId="0" borderId="22" xfId="59" applyFont="1" applyBorder="1" applyAlignment="1" applyProtection="1">
      <alignment horizontal="center"/>
      <protection locked="0"/>
    </xf>
    <xf numFmtId="0" fontId="54" fillId="0" borderId="0" xfId="59" applyFont="1" applyAlignment="1" applyProtection="1">
      <alignment horizontal="center"/>
    </xf>
    <xf numFmtId="0" fontId="1" fillId="0" borderId="0" xfId="59" applyFont="1"/>
    <xf numFmtId="0" fontId="54" fillId="0" borderId="0" xfId="59" applyFont="1"/>
    <xf numFmtId="16" fontId="54" fillId="0" borderId="0" xfId="59" applyNumberFormat="1" applyFont="1" applyAlignment="1">
      <alignment horizontal="left"/>
    </xf>
    <xf numFmtId="0" fontId="1" fillId="0" borderId="0" xfId="59"/>
    <xf numFmtId="0" fontId="1" fillId="0" borderId="0" xfId="59" applyFont="1" applyAlignment="1">
      <alignment horizontal="center"/>
    </xf>
    <xf numFmtId="0" fontId="62" fillId="0" borderId="0" xfId="59" applyNumberFormat="1" applyFont="1" applyAlignment="1">
      <alignment horizontal="center"/>
    </xf>
    <xf numFmtId="0" fontId="74" fillId="0" borderId="0" xfId="59" applyFont="1"/>
    <xf numFmtId="0" fontId="54" fillId="0" borderId="23" xfId="59" applyFont="1" applyBorder="1" applyAlignment="1">
      <alignment horizontal="center"/>
    </xf>
    <xf numFmtId="0" fontId="62" fillId="0" borderId="32" xfId="59" applyFont="1" applyBorder="1" applyAlignment="1">
      <alignment horizontal="center"/>
    </xf>
    <xf numFmtId="0" fontId="62" fillId="0" borderId="0" xfId="59" quotePrefix="1" applyFont="1" applyAlignment="1">
      <alignment horizontal="center"/>
    </xf>
    <xf numFmtId="0" fontId="54" fillId="0" borderId="20" xfId="59" applyFont="1" applyBorder="1" applyAlignment="1">
      <alignment horizontal="center"/>
    </xf>
    <xf numFmtId="0" fontId="54" fillId="0" borderId="22" xfId="59" applyFont="1" applyBorder="1" applyAlignment="1">
      <alignment horizontal="center"/>
    </xf>
    <xf numFmtId="0" fontId="22" fillId="0" borderId="0" xfId="59" applyFont="1"/>
    <xf numFmtId="0" fontId="54" fillId="0" borderId="32" xfId="59" applyFont="1" applyBorder="1" applyAlignment="1">
      <alignment horizontal="center"/>
    </xf>
    <xf numFmtId="0" fontId="62" fillId="0" borderId="0" xfId="59" applyFont="1"/>
    <xf numFmtId="49" fontId="91" fillId="0" borderId="0" xfId="59" applyNumberFormat="1" applyFont="1" applyAlignment="1">
      <alignment horizontal="center"/>
    </xf>
    <xf numFmtId="0" fontId="91" fillId="0" borderId="0" xfId="59" quotePrefix="1" applyFont="1" applyAlignment="1">
      <alignment horizontal="center"/>
    </xf>
    <xf numFmtId="0" fontId="62" fillId="0" borderId="33" xfId="59" applyFont="1" applyBorder="1" applyAlignment="1">
      <alignment horizontal="center"/>
    </xf>
    <xf numFmtId="0" fontId="62" fillId="0" borderId="0" xfId="59" applyFont="1" applyBorder="1" applyAlignment="1">
      <alignment horizontal="center"/>
    </xf>
    <xf numFmtId="0" fontId="79" fillId="0" borderId="0" xfId="59" applyFont="1" applyAlignment="1">
      <alignment horizontal="left"/>
    </xf>
    <xf numFmtId="0" fontId="1" fillId="0" borderId="0" xfId="59" applyAlignment="1">
      <alignment horizontal="center"/>
    </xf>
    <xf numFmtId="0" fontId="74" fillId="0" borderId="0" xfId="58" applyFont="1"/>
    <xf numFmtId="0" fontId="2" fillId="0" borderId="0" xfId="59" applyFont="1" applyAlignment="1">
      <alignment horizontal="center"/>
    </xf>
    <xf numFmtId="0" fontId="62" fillId="0" borderId="0" xfId="59" applyNumberFormat="1" applyFont="1" applyAlignment="1">
      <alignment horizontal="left"/>
    </xf>
    <xf numFmtId="0" fontId="69" fillId="0" borderId="0" xfId="59" applyFont="1" applyAlignment="1">
      <alignment horizontal="left"/>
    </xf>
    <xf numFmtId="0" fontId="20" fillId="30" borderId="0" xfId="31" applyFill="1" applyAlignment="1" applyProtection="1"/>
    <xf numFmtId="0" fontId="64" fillId="30" borderId="0" xfId="0" applyFont="1" applyFill="1" applyAlignment="1">
      <alignment horizontal="center"/>
    </xf>
    <xf numFmtId="0" fontId="64" fillId="30" borderId="0" xfId="0" applyFont="1" applyFill="1"/>
    <xf numFmtId="0" fontId="63" fillId="30" borderId="0" xfId="0" applyFont="1" applyFill="1"/>
    <xf numFmtId="0" fontId="68" fillId="30" borderId="0" xfId="37" applyFont="1" applyFill="1"/>
    <xf numFmtId="0" fontId="68" fillId="30" borderId="0" xfId="37" applyFont="1" applyFill="1" applyAlignment="1">
      <alignment horizontal="center"/>
    </xf>
    <xf numFmtId="0" fontId="75" fillId="30" borderId="0" xfId="37" applyFont="1" applyFill="1" applyBorder="1"/>
    <xf numFmtId="0" fontId="66" fillId="30" borderId="0" xfId="37" applyFont="1" applyFill="1"/>
    <xf numFmtId="0" fontId="70" fillId="30" borderId="0" xfId="31" applyFont="1" applyFill="1" applyAlignment="1" applyProtection="1"/>
    <xf numFmtId="0" fontId="66" fillId="30" borderId="0" xfId="37" applyFont="1" applyFill="1" applyAlignment="1">
      <alignment horizontal="left"/>
    </xf>
    <xf numFmtId="49" fontId="54" fillId="0" borderId="0" xfId="59" quotePrefix="1" applyNumberFormat="1" applyFont="1" applyAlignment="1">
      <alignment horizontal="center"/>
    </xf>
    <xf numFmtId="0" fontId="92" fillId="0" borderId="0" xfId="0" applyFont="1"/>
    <xf numFmtId="0" fontId="71" fillId="0" borderId="0" xfId="37" applyFont="1" applyAlignment="1">
      <alignment horizontal="center"/>
    </xf>
    <xf numFmtId="0" fontId="59" fillId="0" borderId="0" xfId="43" applyFont="1" applyFill="1" applyBorder="1" applyAlignment="1">
      <alignment horizontal="center"/>
    </xf>
    <xf numFmtId="0" fontId="59" fillId="0" borderId="0" xfId="43" applyFont="1" applyAlignment="1">
      <alignment horizontal="center"/>
    </xf>
  </cellXfs>
  <cellStyles count="6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Hyperlink 2" xfId="32"/>
    <cellStyle name="Hyperlink 2 2" xfId="33"/>
    <cellStyle name="Link" xfId="31" builtinId="8"/>
    <cellStyle name="Link 2" xfId="60"/>
    <cellStyle name="Neutral" xfId="34" builtinId="28" customBuiltin="1"/>
    <cellStyle name="Notiz" xfId="35" builtinId="10" customBuiltin="1"/>
    <cellStyle name="Schlecht" xfId="36" builtinId="27" customBuiltin="1"/>
    <cellStyle name="Standard" xfId="0" builtinId="0"/>
    <cellStyle name="Standard 10" xfId="37"/>
    <cellStyle name="Standard 10 2" xfId="58"/>
    <cellStyle name="Standard 13" xfId="38"/>
    <cellStyle name="Standard 16" xfId="39"/>
    <cellStyle name="Standard 17" xfId="40"/>
    <cellStyle name="Standard 17 2" xfId="57"/>
    <cellStyle name="Standard 18" xfId="41"/>
    <cellStyle name="Standard 19" xfId="42"/>
    <cellStyle name="Standard 2" xfId="43"/>
    <cellStyle name="Standard 2 2" xfId="59"/>
    <cellStyle name="Standard 20" xfId="44"/>
    <cellStyle name="Standard 21" xfId="45"/>
    <cellStyle name="Standard 3" xfId="56"/>
    <cellStyle name="Standard 4" xfId="54"/>
    <cellStyle name="Standard 9" xfId="55"/>
    <cellStyle name="Überschrift" xfId="46" builtinId="15" customBuiltin="1"/>
    <cellStyle name="Überschrift 1" xfId="47" builtinId="16" customBuiltin="1"/>
    <cellStyle name="Überschrift 2" xfId="48" builtinId="17" customBuiltin="1"/>
    <cellStyle name="Überschrift 3" xfId="49" builtinId="18" customBuiltin="1"/>
    <cellStyle name="Überschrift 4" xfId="50" builtinId="19" customBuiltin="1"/>
    <cellStyle name="Verknüpfte Zelle" xfId="51" builtinId="24" customBuiltin="1"/>
    <cellStyle name="Warnender Text" xfId="52" builtinId="11" customBuiltin="1"/>
    <cellStyle name="Zelle überprüfen" xfId="53" builtinId="23" customBuiltin="1"/>
  </cellStyles>
  <dxfs count="0"/>
  <tableStyles count="0" defaultTableStyle="TableStyleMedium9" defaultPivotStyle="PivotStyleLight16"/>
  <colors>
    <mruColors>
      <color rgb="FF0000FF"/>
      <color rgb="FF00FF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4045403</xdr:colOff>
      <xdr:row>0</xdr:row>
      <xdr:rowOff>19050</xdr:rowOff>
    </xdr:from>
    <xdr:to>
      <xdr:col>2</xdr:col>
      <xdr:colOff>759278</xdr:colOff>
      <xdr:row>5</xdr:row>
      <xdr:rowOff>152400</xdr:rowOff>
    </xdr:to>
    <xdr:pic>
      <xdr:nvPicPr>
        <xdr:cNvPr id="4" name="Grafik 1">
          <a:extLst>
            <a:ext uri="{FF2B5EF4-FFF2-40B4-BE49-F238E27FC236}">
              <a16:creationId xmlns:a16="http://schemas.microsoft.com/office/drawing/2014/main" id="{C41103B5-547E-4CC8-B856-0D93D8172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4103" y="19050"/>
          <a:ext cx="17526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1076325</xdr:colOff>
      <xdr:row>0</xdr:row>
      <xdr:rowOff>28575</xdr:rowOff>
    </xdr:from>
    <xdr:to>
      <xdr:col>12</xdr:col>
      <xdr:colOff>1314450</xdr:colOff>
      <xdr:row>6</xdr:row>
      <xdr:rowOff>152400</xdr:rowOff>
    </xdr:to>
    <xdr:pic>
      <xdr:nvPicPr>
        <xdr:cNvPr id="3" name="Grafik 1">
          <a:extLst>
            <a:ext uri="{FF2B5EF4-FFF2-40B4-BE49-F238E27FC236}">
              <a16:creationId xmlns:a16="http://schemas.microsoft.com/office/drawing/2014/main" id="{2E014716-F41A-40B8-9680-9786985703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4400" y="28575"/>
          <a:ext cx="17526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762000</xdr:colOff>
      <xdr:row>7</xdr:row>
      <xdr:rowOff>142876</xdr:rowOff>
    </xdr:from>
    <xdr:to>
      <xdr:col>13</xdr:col>
      <xdr:colOff>0</xdr:colOff>
      <xdr:row>17</xdr:row>
      <xdr:rowOff>95250</xdr:rowOff>
    </xdr:to>
    <xdr:sp macro="" textlink="">
      <xdr:nvSpPr>
        <xdr:cNvPr id="2" name="Textfeld 1">
          <a:extLst>
            <a:ext uri="{FF2B5EF4-FFF2-40B4-BE49-F238E27FC236}">
              <a16:creationId xmlns:a16="http://schemas.microsoft.com/office/drawing/2014/main" id="{BDF296DF-6540-46EB-986D-2AC4774F3A6A}"/>
            </a:ext>
          </a:extLst>
        </xdr:cNvPr>
        <xdr:cNvSpPr txBox="1"/>
      </xdr:nvSpPr>
      <xdr:spPr>
        <a:xfrm>
          <a:off x="6410325" y="1314451"/>
          <a:ext cx="3895725" cy="15716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Version 02: Update</a:t>
          </a:r>
          <a:br>
            <a:rPr lang="de-DE" sz="1100"/>
          </a:br>
          <a:r>
            <a:rPr lang="de-DE" sz="1100"/>
            <a:t>Die SpVGG Weil der Stadt</a:t>
          </a:r>
          <a:r>
            <a:rPr lang="de-DE" sz="1100" baseline="0"/>
            <a:t>  hat meldung zurückgezogen!</a:t>
          </a:r>
        </a:p>
        <a:p>
          <a:r>
            <a:rPr lang="de-DE" sz="1100" baseline="0"/>
            <a:t>Anpassung:</a:t>
          </a:r>
        </a:p>
        <a:p>
          <a:r>
            <a:rPr lang="de-DE" sz="1100" baseline="0"/>
            <a:t>- 1x3er Gruppe und 1x4er Gruppe</a:t>
          </a:r>
        </a:p>
        <a:p>
          <a:r>
            <a:rPr lang="de-DE" sz="1100"/>
            <a:t>- In der 3er-Gruppe wird eine doppelte</a:t>
          </a:r>
          <a:r>
            <a:rPr lang="de-DE" sz="1100" baseline="0"/>
            <a:t> Vorrunde an einem Spieltag gespielt</a:t>
          </a:r>
        </a:p>
        <a:p>
          <a:r>
            <a:rPr lang="de-DE" sz="1100" baseline="0"/>
            <a:t>- In der ZR spielen nun 5 anstelle 6 Mannschaften, der 5. ist LLM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381000</xdr:colOff>
      <xdr:row>0</xdr:row>
      <xdr:rowOff>0</xdr:rowOff>
    </xdr:from>
    <xdr:to>
      <xdr:col>3</xdr:col>
      <xdr:colOff>464003</xdr:colOff>
      <xdr:row>3</xdr:row>
      <xdr:rowOff>63953</xdr:rowOff>
    </xdr:to>
    <xdr:pic>
      <xdr:nvPicPr>
        <xdr:cNvPr id="3" name="Grafik 2">
          <a:extLst>
            <a:ext uri="{FF2B5EF4-FFF2-40B4-BE49-F238E27FC236}">
              <a16:creationId xmlns:a16="http://schemas.microsoft.com/office/drawing/2014/main" id="{1FD91F95-8074-401F-8602-446FAF00D8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162675" y="0"/>
          <a:ext cx="683078" cy="68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100562</xdr:colOff>
      <xdr:row>10</xdr:row>
      <xdr:rowOff>118168</xdr:rowOff>
    </xdr:from>
    <xdr:to>
      <xdr:col>24</xdr:col>
      <xdr:colOff>221213</xdr:colOff>
      <xdr:row>13</xdr:row>
      <xdr:rowOff>47625</xdr:rowOff>
    </xdr:to>
    <xdr:sp macro="" textlink="">
      <xdr:nvSpPr>
        <xdr:cNvPr id="3" name="Textfeld 2">
          <a:extLst>
            <a:ext uri="{FF2B5EF4-FFF2-40B4-BE49-F238E27FC236}">
              <a16:creationId xmlns:a16="http://schemas.microsoft.com/office/drawing/2014/main" id="{00000000-0008-0000-0500-000003000000}"/>
            </a:ext>
          </a:extLst>
        </xdr:cNvPr>
        <xdr:cNvSpPr txBox="1"/>
      </xdr:nvSpPr>
      <xdr:spPr>
        <a:xfrm>
          <a:off x="5101187" y="1737418"/>
          <a:ext cx="1130301" cy="4152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1. direkt WM</a:t>
          </a:r>
        </a:p>
        <a:p>
          <a:r>
            <a:rPr lang="de-DE" sz="1000" b="1" u="sng"/>
            <a:t>2.-3.: ZR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100562</xdr:colOff>
      <xdr:row>10</xdr:row>
      <xdr:rowOff>118168</xdr:rowOff>
    </xdr:from>
    <xdr:to>
      <xdr:col>24</xdr:col>
      <xdr:colOff>221213</xdr:colOff>
      <xdr:row>13</xdr:row>
      <xdr:rowOff>114301</xdr:rowOff>
    </xdr:to>
    <xdr:sp macro="" textlink="">
      <xdr:nvSpPr>
        <xdr:cNvPr id="2" name="Textfeld 1">
          <a:extLst>
            <a:ext uri="{FF2B5EF4-FFF2-40B4-BE49-F238E27FC236}">
              <a16:creationId xmlns:a16="http://schemas.microsoft.com/office/drawing/2014/main" id="{FC43F89D-4C5E-48E4-BA6A-CC7A6229219D}"/>
            </a:ext>
          </a:extLst>
        </xdr:cNvPr>
        <xdr:cNvSpPr txBox="1"/>
      </xdr:nvSpPr>
      <xdr:spPr>
        <a:xfrm>
          <a:off x="5101187" y="1737418"/>
          <a:ext cx="1130301" cy="481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1. direkt WM</a:t>
          </a:r>
        </a:p>
        <a:p>
          <a:r>
            <a:rPr lang="de-DE" sz="1000" b="1" u="sng"/>
            <a:t>2.-4.: ZR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1315914</xdr:colOff>
      <xdr:row>11</xdr:row>
      <xdr:rowOff>158261</xdr:rowOff>
    </xdr:from>
    <xdr:to>
      <xdr:col>23</xdr:col>
      <xdr:colOff>123824</xdr:colOff>
      <xdr:row>15</xdr:row>
      <xdr:rowOff>9524</xdr:rowOff>
    </xdr:to>
    <xdr:sp macro="" textlink="">
      <xdr:nvSpPr>
        <xdr:cNvPr id="2" name="Textfeld 1">
          <a:extLst>
            <a:ext uri="{FF2B5EF4-FFF2-40B4-BE49-F238E27FC236}">
              <a16:creationId xmlns:a16="http://schemas.microsoft.com/office/drawing/2014/main" id="{88212588-B06F-4DA4-A7CA-5A4879F5843B}"/>
            </a:ext>
          </a:extLst>
        </xdr:cNvPr>
        <xdr:cNvSpPr txBox="1"/>
      </xdr:nvSpPr>
      <xdr:spPr>
        <a:xfrm>
          <a:off x="4859214" y="1939436"/>
          <a:ext cx="2036885" cy="4989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1. -4 . zur WM</a:t>
          </a:r>
        </a:p>
        <a:p>
          <a:r>
            <a:rPr lang="de-DE" sz="1000" b="1" u="sng" baseline="0"/>
            <a:t>5.  ist Landesliga-Meister</a:t>
          </a:r>
          <a:endParaRPr lang="de-DE" sz="1000" b="1" u="sng"/>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faustball-ergebnisse.de/" TargetMode="External"/><Relationship Id="rId1" Type="http://schemas.openxmlformats.org/officeDocument/2006/relationships/hyperlink" Target="http://faustball-liga.de/spielbetrieb/allgemeine-download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s://goo.gl/maps/XaQnLg8mVZA2" TargetMode="External"/><Relationship Id="rId7" Type="http://schemas.openxmlformats.org/officeDocument/2006/relationships/drawing" Target="../drawings/drawing2.xml"/><Relationship Id="rId2" Type="http://schemas.openxmlformats.org/officeDocument/2006/relationships/hyperlink" Target="https://goo.gl/maps/XaQnLg8mVZA2" TargetMode="External"/><Relationship Id="rId1" Type="http://schemas.openxmlformats.org/officeDocument/2006/relationships/printerSettings" Target="../printerSettings/printerSettings3.bin"/><Relationship Id="rId6" Type="http://schemas.openxmlformats.org/officeDocument/2006/relationships/printerSettings" Target="../printerSettings/printerSettings4.bin"/><Relationship Id="rId5" Type="http://schemas.openxmlformats.org/officeDocument/2006/relationships/hyperlink" Target="https://goo.gl/maps/nFkYjBzGyQk" TargetMode="External"/><Relationship Id="rId4" Type="http://schemas.openxmlformats.org/officeDocument/2006/relationships/hyperlink" Target="https://goo.gl/maps/xJjBzucTic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goo.gl/maps/xJjBzucTics" TargetMode="External"/><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s://goo.gl/maps/nFkYjBzGyQk"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s://goo.gl/maps/XaQnLg8mVZA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goo.gl/maps/XaQnLg8mVZA2" TargetMode="Externa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C38"/>
  <sheetViews>
    <sheetView view="pageLayout" zoomScaleNormal="100" workbookViewId="0">
      <selection activeCell="B15" sqref="B15"/>
    </sheetView>
  </sheetViews>
  <sheetFormatPr baseColWidth="10" defaultRowHeight="12.75"/>
  <cols>
    <col min="1" max="1" width="14.7109375" customWidth="1"/>
    <col min="2" max="2" width="71.5703125" customWidth="1"/>
  </cols>
  <sheetData>
    <row r="1" spans="1:3" ht="15.75">
      <c r="A1" s="119" t="s">
        <v>118</v>
      </c>
    </row>
    <row r="2" spans="1:3" ht="15.75">
      <c r="A2" s="119" t="s">
        <v>119</v>
      </c>
      <c r="B2" s="23"/>
    </row>
    <row r="3" spans="1:3" ht="15.75">
      <c r="A3" s="119" t="s">
        <v>120</v>
      </c>
    </row>
    <row r="4" spans="1:3" ht="15.75">
      <c r="A4" s="119" t="s">
        <v>121</v>
      </c>
    </row>
    <row r="5" spans="1:3" ht="15.75">
      <c r="A5" s="119" t="s">
        <v>122</v>
      </c>
      <c r="B5" s="23"/>
    </row>
    <row r="6" spans="1:3" ht="15.75">
      <c r="A6" s="119" t="s">
        <v>123</v>
      </c>
    </row>
    <row r="7" spans="1:3" ht="15.75">
      <c r="A7" s="15"/>
    </row>
    <row r="8" spans="1:3">
      <c r="B8" s="120" t="s">
        <v>124</v>
      </c>
      <c r="C8" s="121">
        <f ca="1">TODAY()</f>
        <v>43084</v>
      </c>
    </row>
    <row r="9" spans="1:3" ht="15.75">
      <c r="A9" s="119" t="s">
        <v>132</v>
      </c>
      <c r="B9" s="119" t="s">
        <v>133</v>
      </c>
      <c r="C9" t="s">
        <v>66</v>
      </c>
    </row>
    <row r="10" spans="1:3" ht="15.75">
      <c r="A10" s="122"/>
      <c r="B10" s="119"/>
    </row>
    <row r="11" spans="1:3" ht="18.75">
      <c r="A11" s="122"/>
      <c r="B11" s="123" t="s">
        <v>346</v>
      </c>
    </row>
    <row r="12" spans="1:3" ht="15.75">
      <c r="A12" s="119"/>
      <c r="B12" s="122"/>
    </row>
    <row r="13" spans="1:3" ht="15.75">
      <c r="A13" s="122"/>
      <c r="B13" s="119" t="s">
        <v>125</v>
      </c>
    </row>
    <row r="14" spans="1:3" ht="15.75">
      <c r="A14" s="119"/>
      <c r="B14" s="122"/>
    </row>
    <row r="15" spans="1:3" ht="59.25" customHeight="1">
      <c r="A15" s="122"/>
      <c r="B15" s="124" t="s">
        <v>390</v>
      </c>
    </row>
    <row r="16" spans="1:3" ht="45" customHeight="1" thickBot="1">
      <c r="B16" s="125" t="s">
        <v>71</v>
      </c>
    </row>
    <row r="17" spans="1:3" ht="45" customHeight="1" thickBot="1">
      <c r="B17" s="126" t="s">
        <v>126</v>
      </c>
    </row>
    <row r="18" spans="1:3" ht="15.75">
      <c r="B18" s="124" t="s">
        <v>127</v>
      </c>
    </row>
    <row r="19" spans="1:3" ht="28.5" customHeight="1">
      <c r="B19" s="125" t="s">
        <v>158</v>
      </c>
    </row>
    <row r="21" spans="1:3" ht="31.5">
      <c r="A21" s="122"/>
      <c r="B21" s="124" t="s">
        <v>149</v>
      </c>
      <c r="C21" s="122"/>
    </row>
    <row r="22" spans="1:3">
      <c r="A22" s="122"/>
      <c r="C22" s="122"/>
    </row>
    <row r="23" spans="1:3" ht="15.75">
      <c r="A23" s="122"/>
      <c r="B23" s="127"/>
      <c r="C23" s="122"/>
    </row>
    <row r="24" spans="1:3" ht="15.75">
      <c r="A24" s="122"/>
      <c r="B24" s="124"/>
      <c r="C24" s="122"/>
    </row>
    <row r="25" spans="1:3" ht="47.25">
      <c r="A25" s="122"/>
      <c r="B25" s="124" t="s">
        <v>128</v>
      </c>
      <c r="C25" s="122"/>
    </row>
    <row r="26" spans="1:3" ht="47.25">
      <c r="A26" s="122"/>
      <c r="B26" s="128" t="s">
        <v>347</v>
      </c>
      <c r="C26" s="122"/>
    </row>
    <row r="27" spans="1:3" ht="15.75">
      <c r="A27" s="122"/>
      <c r="B27" s="128" t="s">
        <v>129</v>
      </c>
      <c r="C27" s="122"/>
    </row>
    <row r="28" spans="1:3" ht="63">
      <c r="A28" s="122"/>
      <c r="B28" s="128" t="s">
        <v>130</v>
      </c>
      <c r="C28" s="122"/>
    </row>
    <row r="29" spans="1:3" ht="15.75">
      <c r="A29" s="122"/>
      <c r="B29" s="124"/>
      <c r="C29" s="122"/>
    </row>
    <row r="30" spans="1:3" ht="31.5">
      <c r="A30" s="122"/>
      <c r="B30" s="128" t="s">
        <v>56</v>
      </c>
      <c r="C30" s="122"/>
    </row>
    <row r="31" spans="1:3" ht="15.75">
      <c r="A31" s="129"/>
      <c r="B31" s="122"/>
      <c r="C31" s="122"/>
    </row>
    <row r="32" spans="1:3" ht="15.75">
      <c r="A32" s="122"/>
      <c r="B32" s="129" t="s">
        <v>131</v>
      </c>
      <c r="C32" s="122"/>
    </row>
    <row r="34" spans="1:2" s="68" customFormat="1" ht="15">
      <c r="A34" s="70"/>
    </row>
    <row r="35" spans="1:2" s="68" customFormat="1" ht="15">
      <c r="A35" s="23"/>
    </row>
    <row r="36" spans="1:2" s="68" customFormat="1" ht="15">
      <c r="A36" s="70"/>
      <c r="B36" s="69"/>
    </row>
    <row r="37" spans="1:2" s="68" customFormat="1" ht="15">
      <c r="A37" s="23"/>
    </row>
    <row r="38" spans="1:2" s="68" customFormat="1" ht="15">
      <c r="A38" s="70"/>
    </row>
  </sheetData>
  <customSheetViews>
    <customSheetView guid="{41456FAE-23CD-4A92-A29D-8EBF48DE35F2}" showPageBreaks="1" view="pageLayout">
      <selection activeCell="B23" sqref="B23"/>
      <pageMargins left="0.41" right="0.34" top="0.64" bottom="0.45" header="0.28000000000000003" footer="0.23"/>
      <pageSetup paperSize="9" orientation="portrait" r:id="rId1"/>
      <headerFooter alignWithMargins="0">
        <oddHeader xml:space="preserve">&amp;C&amp;"Arial,Fett"&amp;18Spielplan Feldsaison 2015 der U18 weiblich </oddHeader>
        <oddFooter>&amp;CErstellt  am &amp;D</oddFooter>
      </headerFooter>
    </customSheetView>
  </customSheetViews>
  <phoneticPr fontId="0" type="noConversion"/>
  <pageMargins left="0.39370078740157483" right="0.35433070866141736" top="0.62992125984251968" bottom="0.43307086614173229" header="0.27559055118110237" footer="0.23622047244094491"/>
  <pageSetup paperSize="9" orientation="portrait" r:id="rId2"/>
  <headerFooter alignWithMargins="0">
    <oddHeader xml:space="preserve">&amp;C&amp;"-,Fett"&amp;18Spielplan Faustball Hallensaison 2017/2018 der U18 weiblich </oddHeader>
    <oddFooter>&amp;CErstellt  am &amp;D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99"/>
  <sheetViews>
    <sheetView workbookViewId="0"/>
  </sheetViews>
  <sheetFormatPr baseColWidth="10" defaultRowHeight="12.75"/>
  <cols>
    <col min="1" max="1" width="113" style="318" customWidth="1"/>
    <col min="2" max="16384" width="11.42578125" style="303"/>
  </cols>
  <sheetData>
    <row r="1" spans="1:1" ht="30">
      <c r="A1" s="302" t="s">
        <v>159</v>
      </c>
    </row>
    <row r="2" spans="1:1" ht="15">
      <c r="A2" s="302" t="s">
        <v>160</v>
      </c>
    </row>
    <row r="3" spans="1:1" ht="15">
      <c r="A3" s="302" t="s">
        <v>161</v>
      </c>
    </row>
    <row r="4" spans="1:1" ht="15">
      <c r="A4" s="302" t="s">
        <v>162</v>
      </c>
    </row>
    <row r="5" spans="1:1" ht="15">
      <c r="A5" s="302" t="s">
        <v>163</v>
      </c>
    </row>
    <row r="6" spans="1:1" ht="15">
      <c r="A6" s="302"/>
    </row>
    <row r="7" spans="1:1" ht="15.75">
      <c r="A7" s="304" t="s">
        <v>164</v>
      </c>
    </row>
    <row r="8" spans="1:1" ht="18">
      <c r="A8" s="305"/>
    </row>
    <row r="9" spans="1:1" ht="18">
      <c r="A9" s="306" t="s">
        <v>165</v>
      </c>
    </row>
    <row r="10" spans="1:1" ht="18">
      <c r="A10" s="305"/>
    </row>
    <row r="11" spans="1:1" ht="15.75">
      <c r="A11" s="307" t="s">
        <v>166</v>
      </c>
    </row>
    <row r="12" spans="1:1" ht="29.25">
      <c r="A12" s="308" t="s">
        <v>167</v>
      </c>
    </row>
    <row r="13" spans="1:1" ht="14.25">
      <c r="A13" s="308" t="s">
        <v>168</v>
      </c>
    </row>
    <row r="14" spans="1:1" ht="14.25">
      <c r="A14" s="308" t="s">
        <v>169</v>
      </c>
    </row>
    <row r="15" spans="1:1" ht="14.25">
      <c r="A15" s="308" t="s">
        <v>170</v>
      </c>
    </row>
    <row r="16" spans="1:1" ht="15">
      <c r="A16" s="308" t="s">
        <v>171</v>
      </c>
    </row>
    <row r="17" spans="1:1" ht="15.75">
      <c r="A17" s="309"/>
    </row>
    <row r="18" spans="1:1" ht="15.75">
      <c r="A18" s="307" t="s">
        <v>172</v>
      </c>
    </row>
    <row r="19" spans="1:1" ht="30">
      <c r="A19" s="308" t="s">
        <v>173</v>
      </c>
    </row>
    <row r="20" spans="1:1" ht="30">
      <c r="A20" s="308" t="s">
        <v>174</v>
      </c>
    </row>
    <row r="21" spans="1:1" ht="36.75" customHeight="1">
      <c r="A21" s="308" t="s">
        <v>175</v>
      </c>
    </row>
    <row r="22" spans="1:1" ht="15.75">
      <c r="A22" s="309"/>
    </row>
    <row r="23" spans="1:1" ht="15.75">
      <c r="A23" s="307" t="s">
        <v>176</v>
      </c>
    </row>
    <row r="24" spans="1:1" ht="42.75">
      <c r="A24" s="308" t="s">
        <v>177</v>
      </c>
    </row>
    <row r="25" spans="1:1" ht="14.25">
      <c r="A25" s="308" t="s">
        <v>178</v>
      </c>
    </row>
    <row r="26" spans="1:1" ht="14.25">
      <c r="A26" s="308"/>
    </row>
    <row r="27" spans="1:1" ht="15.75">
      <c r="A27" s="307" t="s">
        <v>179</v>
      </c>
    </row>
    <row r="28" spans="1:1" ht="14.25">
      <c r="A28" s="308" t="s">
        <v>180</v>
      </c>
    </row>
    <row r="29" spans="1:1" ht="14.25">
      <c r="A29" s="308" t="s">
        <v>181</v>
      </c>
    </row>
    <row r="30" spans="1:1" ht="14.25">
      <c r="A30" s="308" t="s">
        <v>182</v>
      </c>
    </row>
    <row r="31" spans="1:1" ht="14.25">
      <c r="A31" s="308" t="s">
        <v>183</v>
      </c>
    </row>
    <row r="33" spans="1:2" ht="14.25">
      <c r="A33" s="308"/>
    </row>
    <row r="34" spans="1:2" ht="14.25">
      <c r="A34" s="308"/>
    </row>
    <row r="35" spans="1:2" ht="18">
      <c r="A35" s="306" t="s">
        <v>184</v>
      </c>
    </row>
    <row r="36" spans="1:2" ht="18">
      <c r="A36" s="305"/>
    </row>
    <row r="37" spans="1:2" ht="15.75">
      <c r="A37" s="307" t="s">
        <v>185</v>
      </c>
    </row>
    <row r="38" spans="1:2" ht="15.75">
      <c r="A38" s="309"/>
    </row>
    <row r="39" spans="1:2" ht="15">
      <c r="A39" s="310" t="s">
        <v>186</v>
      </c>
    </row>
    <row r="40" spans="1:2" ht="15">
      <c r="A40" s="310"/>
    </row>
    <row r="41" spans="1:2" ht="28.5">
      <c r="A41" s="308" t="s">
        <v>187</v>
      </c>
    </row>
    <row r="42" spans="1:2" ht="14.25">
      <c r="A42" s="308"/>
    </row>
    <row r="43" spans="1:2" ht="185.25">
      <c r="A43" s="308" t="s">
        <v>188</v>
      </c>
      <c r="B43" s="311"/>
    </row>
    <row r="44" spans="1:2" ht="14.25">
      <c r="A44" s="312"/>
      <c r="B44" s="313"/>
    </row>
    <row r="45" spans="1:2" ht="28.5">
      <c r="A45" s="308" t="s">
        <v>189</v>
      </c>
    </row>
    <row r="46" spans="1:2" ht="14.25">
      <c r="A46" s="312"/>
    </row>
    <row r="47" spans="1:2" ht="14.25">
      <c r="A47" s="312"/>
    </row>
    <row r="48" spans="1:2" ht="15.75">
      <c r="A48" s="307" t="s">
        <v>190</v>
      </c>
    </row>
    <row r="49" spans="1:2" ht="15.75">
      <c r="A49" s="309"/>
    </row>
    <row r="50" spans="1:2" ht="15">
      <c r="A50" s="310" t="s">
        <v>191</v>
      </c>
    </row>
    <row r="51" spans="1:2" ht="15">
      <c r="A51" s="310"/>
    </row>
    <row r="52" spans="1:2" ht="28.5">
      <c r="A52" s="308" t="s">
        <v>192</v>
      </c>
    </row>
    <row r="53" spans="1:2" ht="14.25">
      <c r="A53" s="308"/>
    </row>
    <row r="54" spans="1:2" ht="128.25">
      <c r="A54" s="308" t="s">
        <v>193</v>
      </c>
      <c r="B54" s="314"/>
    </row>
    <row r="55" spans="1:2" ht="14.25">
      <c r="A55" s="308"/>
    </row>
    <row r="56" spans="1:2" ht="18">
      <c r="A56" s="306" t="s">
        <v>194</v>
      </c>
    </row>
    <row r="57" spans="1:2" ht="15">
      <c r="A57" s="315"/>
    </row>
    <row r="58" spans="1:2" ht="15.75">
      <c r="A58" s="307" t="s">
        <v>195</v>
      </c>
    </row>
    <row r="59" spans="1:2" ht="53.25" customHeight="1">
      <c r="A59" s="316" t="s">
        <v>196</v>
      </c>
    </row>
    <row r="60" spans="1:2" ht="14.25">
      <c r="A60" s="308"/>
    </row>
    <row r="61" spans="1:2" ht="14.25">
      <c r="A61" s="308"/>
    </row>
    <row r="62" spans="1:2" ht="15.75">
      <c r="A62" s="307" t="s">
        <v>197</v>
      </c>
    </row>
    <row r="63" spans="1:2" ht="28.5">
      <c r="A63" s="308" t="s">
        <v>198</v>
      </c>
    </row>
    <row r="64" spans="1:2" ht="28.5">
      <c r="A64" s="308" t="s">
        <v>199</v>
      </c>
    </row>
    <row r="65" spans="1:1" ht="31.5" customHeight="1">
      <c r="A65" s="308" t="s">
        <v>200</v>
      </c>
    </row>
    <row r="66" spans="1:1" ht="14.25">
      <c r="A66" s="312"/>
    </row>
    <row r="67" spans="1:1" ht="15.75">
      <c r="A67" s="307" t="s">
        <v>201</v>
      </c>
    </row>
    <row r="68" spans="1:1" ht="58.5" customHeight="1">
      <c r="A68" s="315" t="s">
        <v>202</v>
      </c>
    </row>
    <row r="69" spans="1:1" ht="15">
      <c r="A69" s="315" t="s">
        <v>203</v>
      </c>
    </row>
    <row r="70" spans="1:1" ht="14.25">
      <c r="A70" s="308"/>
    </row>
    <row r="71" spans="1:1" ht="15.75">
      <c r="A71" s="307" t="s">
        <v>204</v>
      </c>
    </row>
    <row r="72" spans="1:1" ht="53.25" customHeight="1">
      <c r="A72" s="316" t="s">
        <v>205</v>
      </c>
    </row>
    <row r="73" spans="1:1" ht="15.75">
      <c r="A73" s="307" t="s">
        <v>206</v>
      </c>
    </row>
    <row r="74" spans="1:1" ht="31.5" customHeight="1">
      <c r="A74" s="308" t="s">
        <v>207</v>
      </c>
    </row>
    <row r="75" spans="1:1" ht="15.75">
      <c r="A75" s="307" t="s">
        <v>208</v>
      </c>
    </row>
    <row r="76" spans="1:1" ht="70.5" customHeight="1">
      <c r="A76" s="308" t="s">
        <v>209</v>
      </c>
    </row>
    <row r="77" spans="1:1" ht="14.25">
      <c r="A77" s="308"/>
    </row>
    <row r="78" spans="1:1" ht="15.75">
      <c r="A78" s="307" t="s">
        <v>210</v>
      </c>
    </row>
    <row r="79" spans="1:1" ht="57" customHeight="1">
      <c r="A79" s="308" t="s">
        <v>211</v>
      </c>
    </row>
    <row r="80" spans="1:1" ht="14.25">
      <c r="A80" s="312"/>
    </row>
    <row r="82" spans="1:1" ht="15.75">
      <c r="A82" s="307" t="s">
        <v>212</v>
      </c>
    </row>
    <row r="83" spans="1:1" ht="74.25" customHeight="1">
      <c r="A83" s="308" t="s">
        <v>213</v>
      </c>
    </row>
    <row r="84" spans="1:1" ht="14.25">
      <c r="A84" s="317"/>
    </row>
    <row r="85" spans="1:1" ht="15.75">
      <c r="A85" s="307" t="s">
        <v>214</v>
      </c>
    </row>
    <row r="86" spans="1:1" ht="63.75" customHeight="1">
      <c r="A86" s="308" t="s">
        <v>215</v>
      </c>
    </row>
    <row r="87" spans="1:1" ht="14.25">
      <c r="A87" s="308"/>
    </row>
    <row r="88" spans="1:1" ht="14.25">
      <c r="A88" s="308"/>
    </row>
    <row r="89" spans="1:1" ht="15.75">
      <c r="A89" s="307" t="s">
        <v>216</v>
      </c>
    </row>
    <row r="90" spans="1:1" ht="42.75" customHeight="1">
      <c r="A90" s="308" t="s">
        <v>217</v>
      </c>
    </row>
    <row r="91" spans="1:1" ht="14.25">
      <c r="A91" s="308"/>
    </row>
    <row r="92" spans="1:1" ht="15.75">
      <c r="A92" s="307" t="s">
        <v>218</v>
      </c>
    </row>
    <row r="93" spans="1:1" ht="57.75" customHeight="1">
      <c r="A93" s="308" t="s">
        <v>219</v>
      </c>
    </row>
    <row r="94" spans="1:1" ht="14.25">
      <c r="A94" s="308"/>
    </row>
    <row r="95" spans="1:1" ht="15.75">
      <c r="A95" s="307" t="s">
        <v>220</v>
      </c>
    </row>
    <row r="96" spans="1:1" ht="15">
      <c r="A96" s="315" t="s">
        <v>221</v>
      </c>
    </row>
    <row r="97" spans="1:1" ht="43.5" customHeight="1">
      <c r="A97" s="308" t="s">
        <v>222</v>
      </c>
    </row>
    <row r="98" spans="1:1" ht="15">
      <c r="A98" s="315" t="s">
        <v>223</v>
      </c>
    </row>
    <row r="99" spans="1:1" ht="42.75" customHeight="1">
      <c r="A99" s="308" t="s">
        <v>224</v>
      </c>
    </row>
  </sheetData>
  <hyperlinks>
    <hyperlink ref="A59" r:id="rId1" display="http://faustball-liga.de/spielbetrieb/allgemeine-downloads/"/>
    <hyperlink ref="A72" r:id="rId2" display="http://www.faustball-ergebnisse.de/"/>
  </hyperlinks>
  <pageMargins left="0.7" right="0.7" top="0.78740157499999996" bottom="0.78740157499999996"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24"/>
  <sheetViews>
    <sheetView workbookViewId="0"/>
  </sheetViews>
  <sheetFormatPr baseColWidth="10" defaultColWidth="11.42578125" defaultRowHeight="12.75"/>
  <cols>
    <col min="1" max="1" width="102.28515625" style="322" customWidth="1"/>
    <col min="2" max="16384" width="11.42578125" style="322"/>
  </cols>
  <sheetData>
    <row r="1" spans="1:1" s="320" customFormat="1" ht="20.25">
      <c r="A1" s="319" t="s">
        <v>225</v>
      </c>
    </row>
    <row r="2" spans="1:1">
      <c r="A2" s="321" t="s">
        <v>226</v>
      </c>
    </row>
    <row r="3" spans="1:1">
      <c r="A3" s="321" t="s">
        <v>227</v>
      </c>
    </row>
    <row r="4" spans="1:1">
      <c r="A4" s="321" t="s">
        <v>228</v>
      </c>
    </row>
    <row r="5" spans="1:1" ht="38.25">
      <c r="A5" s="321" t="s">
        <v>229</v>
      </c>
    </row>
    <row r="6" spans="1:1">
      <c r="A6" s="321" t="s">
        <v>230</v>
      </c>
    </row>
    <row r="7" spans="1:1">
      <c r="A7" s="321" t="s">
        <v>231</v>
      </c>
    </row>
    <row r="8" spans="1:1">
      <c r="A8" s="321" t="s">
        <v>232</v>
      </c>
    </row>
    <row r="9" spans="1:1">
      <c r="A9" s="321" t="s">
        <v>233</v>
      </c>
    </row>
    <row r="10" spans="1:1">
      <c r="A10" s="321" t="s">
        <v>234</v>
      </c>
    </row>
    <row r="11" spans="1:1">
      <c r="A11" s="321" t="s">
        <v>235</v>
      </c>
    </row>
    <row r="12" spans="1:1">
      <c r="A12" s="321"/>
    </row>
    <row r="13" spans="1:1" s="324" customFormat="1" ht="15.75">
      <c r="A13" s="323" t="s">
        <v>236</v>
      </c>
    </row>
    <row r="14" spans="1:1">
      <c r="A14" s="321" t="s">
        <v>237</v>
      </c>
    </row>
    <row r="15" spans="1:1">
      <c r="A15" s="321" t="s">
        <v>238</v>
      </c>
    </row>
    <row r="16" spans="1:1">
      <c r="A16" s="321" t="s">
        <v>239</v>
      </c>
    </row>
    <row r="17" spans="1:1" ht="25.5">
      <c r="A17" s="321" t="s">
        <v>240</v>
      </c>
    </row>
    <row r="18" spans="1:1">
      <c r="A18" s="321" t="s">
        <v>241</v>
      </c>
    </row>
    <row r="19" spans="1:1">
      <c r="A19" s="321" t="s">
        <v>238</v>
      </c>
    </row>
    <row r="20" spans="1:1">
      <c r="A20" s="321" t="s">
        <v>239</v>
      </c>
    </row>
    <row r="21" spans="1:1" s="324" customFormat="1" ht="15.75">
      <c r="A21" s="323" t="s">
        <v>242</v>
      </c>
    </row>
    <row r="22" spans="1:1" ht="25.5">
      <c r="A22" s="321" t="s">
        <v>243</v>
      </c>
    </row>
    <row r="23" spans="1:1" ht="25.5">
      <c r="A23" s="321" t="s">
        <v>244</v>
      </c>
    </row>
    <row r="24" spans="1:1">
      <c r="A24" s="321" t="s">
        <v>245</v>
      </c>
    </row>
    <row r="25" spans="1:1">
      <c r="A25" s="321" t="s">
        <v>246</v>
      </c>
    </row>
    <row r="26" spans="1:1">
      <c r="A26" s="321" t="s">
        <v>247</v>
      </c>
    </row>
    <row r="27" spans="1:1">
      <c r="A27" s="321" t="s">
        <v>248</v>
      </c>
    </row>
    <row r="28" spans="1:1">
      <c r="A28" s="321" t="s">
        <v>249</v>
      </c>
    </row>
    <row r="29" spans="1:1">
      <c r="A29" s="321" t="s">
        <v>250</v>
      </c>
    </row>
    <row r="30" spans="1:1">
      <c r="A30" s="321" t="s">
        <v>251</v>
      </c>
    </row>
    <row r="31" spans="1:1">
      <c r="A31" s="321" t="s">
        <v>252</v>
      </c>
    </row>
    <row r="32" spans="1:1" ht="25.5">
      <c r="A32" s="321" t="s">
        <v>253</v>
      </c>
    </row>
    <row r="33" spans="1:1" s="324" customFormat="1" ht="15.75">
      <c r="A33" s="323" t="s">
        <v>254</v>
      </c>
    </row>
    <row r="34" spans="1:1">
      <c r="A34" s="321" t="s">
        <v>255</v>
      </c>
    </row>
    <row r="35" spans="1:1">
      <c r="A35" s="321" t="s">
        <v>256</v>
      </c>
    </row>
    <row r="36" spans="1:1">
      <c r="A36" s="321" t="s">
        <v>257</v>
      </c>
    </row>
    <row r="37" spans="1:1">
      <c r="A37" s="321" t="s">
        <v>258</v>
      </c>
    </row>
    <row r="38" spans="1:1">
      <c r="A38" s="321" t="s">
        <v>259</v>
      </c>
    </row>
    <row r="39" spans="1:1">
      <c r="A39" s="321" t="s">
        <v>260</v>
      </c>
    </row>
    <row r="40" spans="1:1">
      <c r="A40" s="321" t="s">
        <v>261</v>
      </c>
    </row>
    <row r="41" spans="1:1">
      <c r="A41" s="321" t="s">
        <v>262</v>
      </c>
    </row>
    <row r="42" spans="1:1">
      <c r="A42" s="321" t="s">
        <v>263</v>
      </c>
    </row>
    <row r="43" spans="1:1">
      <c r="A43" s="321" t="s">
        <v>264</v>
      </c>
    </row>
    <row r="44" spans="1:1">
      <c r="A44" s="321" t="s">
        <v>265</v>
      </c>
    </row>
    <row r="45" spans="1:1">
      <c r="A45" s="321" t="s">
        <v>266</v>
      </c>
    </row>
    <row r="46" spans="1:1">
      <c r="A46" s="321" t="s">
        <v>267</v>
      </c>
    </row>
    <row r="47" spans="1:1">
      <c r="A47" s="321" t="s">
        <v>268</v>
      </c>
    </row>
    <row r="48" spans="1:1">
      <c r="A48" s="321" t="s">
        <v>269</v>
      </c>
    </row>
    <row r="49" spans="1:1">
      <c r="A49" s="321" t="s">
        <v>270</v>
      </c>
    </row>
    <row r="50" spans="1:1">
      <c r="A50" s="321" t="s">
        <v>271</v>
      </c>
    </row>
    <row r="51" spans="1:1">
      <c r="A51" s="321" t="s">
        <v>272</v>
      </c>
    </row>
    <row r="52" spans="1:1">
      <c r="A52" s="321" t="s">
        <v>273</v>
      </c>
    </row>
    <row r="53" spans="1:1">
      <c r="A53" s="321" t="s">
        <v>274</v>
      </c>
    </row>
    <row r="54" spans="1:1">
      <c r="A54" s="321" t="s">
        <v>275</v>
      </c>
    </row>
    <row r="55" spans="1:1">
      <c r="A55" s="321" t="s">
        <v>276</v>
      </c>
    </row>
    <row r="56" spans="1:1">
      <c r="A56" s="321" t="s">
        <v>277</v>
      </c>
    </row>
    <row r="57" spans="1:1">
      <c r="A57" s="321" t="s">
        <v>278</v>
      </c>
    </row>
    <row r="58" spans="1:1">
      <c r="A58" s="321"/>
    </row>
    <row r="59" spans="1:1">
      <c r="A59" s="321" t="s">
        <v>279</v>
      </c>
    </row>
    <row r="60" spans="1:1">
      <c r="A60" s="321" t="s">
        <v>280</v>
      </c>
    </row>
    <row r="61" spans="1:1">
      <c r="A61" s="321" t="s">
        <v>281</v>
      </c>
    </row>
    <row r="62" spans="1:1">
      <c r="A62" s="321" t="s">
        <v>282</v>
      </c>
    </row>
    <row r="63" spans="1:1">
      <c r="A63" s="321" t="s">
        <v>283</v>
      </c>
    </row>
    <row r="64" spans="1:1">
      <c r="A64" s="321" t="s">
        <v>284</v>
      </c>
    </row>
    <row r="65" spans="1:1">
      <c r="A65" s="321" t="s">
        <v>285</v>
      </c>
    </row>
    <row r="66" spans="1:1">
      <c r="A66" s="321" t="s">
        <v>286</v>
      </c>
    </row>
    <row r="67" spans="1:1">
      <c r="A67" s="321" t="s">
        <v>287</v>
      </c>
    </row>
    <row r="68" spans="1:1">
      <c r="A68" s="321" t="s">
        <v>288</v>
      </c>
    </row>
    <row r="69" spans="1:1">
      <c r="A69" s="321" t="s">
        <v>289</v>
      </c>
    </row>
    <row r="70" spans="1:1">
      <c r="A70" s="321" t="s">
        <v>290</v>
      </c>
    </row>
    <row r="71" spans="1:1">
      <c r="A71" s="321" t="s">
        <v>291</v>
      </c>
    </row>
    <row r="72" spans="1:1">
      <c r="A72" s="321" t="s">
        <v>292</v>
      </c>
    </row>
    <row r="73" spans="1:1">
      <c r="A73" s="321" t="s">
        <v>293</v>
      </c>
    </row>
    <row r="74" spans="1:1">
      <c r="A74" s="321" t="s">
        <v>294</v>
      </c>
    </row>
    <row r="75" spans="1:1">
      <c r="A75" s="321" t="s">
        <v>295</v>
      </c>
    </row>
    <row r="76" spans="1:1">
      <c r="A76" s="321" t="s">
        <v>296</v>
      </c>
    </row>
    <row r="77" spans="1:1">
      <c r="A77" s="321" t="s">
        <v>297</v>
      </c>
    </row>
    <row r="78" spans="1:1">
      <c r="A78" s="321" t="s">
        <v>298</v>
      </c>
    </row>
    <row r="79" spans="1:1">
      <c r="A79" s="321" t="s">
        <v>299</v>
      </c>
    </row>
    <row r="80" spans="1:1">
      <c r="A80" s="321" t="s">
        <v>300</v>
      </c>
    </row>
    <row r="81" spans="1:1">
      <c r="A81" s="321" t="s">
        <v>301</v>
      </c>
    </row>
    <row r="82" spans="1:1">
      <c r="A82" s="321" t="s">
        <v>302</v>
      </c>
    </row>
    <row r="83" spans="1:1">
      <c r="A83" s="321" t="s">
        <v>303</v>
      </c>
    </row>
    <row r="84" spans="1:1">
      <c r="A84" s="321" t="s">
        <v>304</v>
      </c>
    </row>
    <row r="85" spans="1:1">
      <c r="A85" s="321" t="s">
        <v>305</v>
      </c>
    </row>
    <row r="86" spans="1:1" s="324" customFormat="1" ht="15.75">
      <c r="A86" s="323" t="s">
        <v>306</v>
      </c>
    </row>
    <row r="87" spans="1:1">
      <c r="A87" s="321" t="s">
        <v>307</v>
      </c>
    </row>
    <row r="88" spans="1:1">
      <c r="A88" s="321" t="s">
        <v>308</v>
      </c>
    </row>
    <row r="89" spans="1:1">
      <c r="A89" s="321" t="s">
        <v>309</v>
      </c>
    </row>
    <row r="90" spans="1:1">
      <c r="A90" s="321" t="s">
        <v>310</v>
      </c>
    </row>
    <row r="91" spans="1:1" ht="25.5">
      <c r="A91" s="321" t="s">
        <v>311</v>
      </c>
    </row>
    <row r="92" spans="1:1" ht="25.5">
      <c r="A92" s="321" t="s">
        <v>312</v>
      </c>
    </row>
    <row r="93" spans="1:1" ht="25.5">
      <c r="A93" s="321" t="s">
        <v>313</v>
      </c>
    </row>
    <row r="94" spans="1:1">
      <c r="A94" s="321" t="s">
        <v>314</v>
      </c>
    </row>
    <row r="95" spans="1:1" ht="25.5">
      <c r="A95" s="321" t="s">
        <v>315</v>
      </c>
    </row>
    <row r="96" spans="1:1">
      <c r="A96" s="321" t="s">
        <v>316</v>
      </c>
    </row>
    <row r="97" spans="1:1" ht="25.5">
      <c r="A97" s="321" t="s">
        <v>317</v>
      </c>
    </row>
    <row r="98" spans="1:1" ht="38.25">
      <c r="A98" s="321" t="s">
        <v>318</v>
      </c>
    </row>
    <row r="99" spans="1:1">
      <c r="A99" s="321"/>
    </row>
    <row r="100" spans="1:1" ht="25.5">
      <c r="A100" s="321" t="s">
        <v>319</v>
      </c>
    </row>
    <row r="101" spans="1:1" ht="25.5">
      <c r="A101" s="321" t="s">
        <v>320</v>
      </c>
    </row>
    <row r="102" spans="1:1">
      <c r="A102" s="321" t="s">
        <v>321</v>
      </c>
    </row>
    <row r="103" spans="1:1">
      <c r="A103" s="321" t="s">
        <v>322</v>
      </c>
    </row>
    <row r="104" spans="1:1" ht="25.5">
      <c r="A104" s="321" t="s">
        <v>323</v>
      </c>
    </row>
    <row r="105" spans="1:1" ht="15.75">
      <c r="A105" s="323" t="s">
        <v>324</v>
      </c>
    </row>
    <row r="106" spans="1:1">
      <c r="A106" s="321" t="s">
        <v>325</v>
      </c>
    </row>
    <row r="107" spans="1:1" ht="25.5">
      <c r="A107" s="321" t="s">
        <v>326</v>
      </c>
    </row>
    <row r="108" spans="1:1">
      <c r="A108" s="321" t="s">
        <v>327</v>
      </c>
    </row>
    <row r="109" spans="1:1">
      <c r="A109" s="321" t="s">
        <v>328</v>
      </c>
    </row>
    <row r="110" spans="1:1" ht="25.5">
      <c r="A110" s="321" t="s">
        <v>329</v>
      </c>
    </row>
    <row r="111" spans="1:1" ht="25.5">
      <c r="A111" s="321" t="s">
        <v>330</v>
      </c>
    </row>
    <row r="112" spans="1:1" ht="25.5">
      <c r="A112" s="321" t="s">
        <v>331</v>
      </c>
    </row>
    <row r="113" spans="1:1">
      <c r="A113" s="321" t="s">
        <v>332</v>
      </c>
    </row>
    <row r="114" spans="1:1" ht="38.25">
      <c r="A114" s="321" t="s">
        <v>333</v>
      </c>
    </row>
    <row r="115" spans="1:1">
      <c r="A115" s="321" t="s">
        <v>334</v>
      </c>
    </row>
    <row r="116" spans="1:1">
      <c r="A116" s="321" t="s">
        <v>335</v>
      </c>
    </row>
    <row r="117" spans="1:1" ht="25.5">
      <c r="A117" s="321" t="s">
        <v>336</v>
      </c>
    </row>
    <row r="118" spans="1:1" ht="25.5">
      <c r="A118" s="321" t="s">
        <v>337</v>
      </c>
    </row>
    <row r="119" spans="1:1">
      <c r="A119" s="321" t="s">
        <v>338</v>
      </c>
    </row>
    <row r="120" spans="1:1">
      <c r="A120" s="321" t="s">
        <v>339</v>
      </c>
    </row>
    <row r="121" spans="1:1" ht="51">
      <c r="A121" s="321" t="s">
        <v>340</v>
      </c>
    </row>
    <row r="122" spans="1:1">
      <c r="A122" s="321" t="s">
        <v>341</v>
      </c>
    </row>
    <row r="123" spans="1:1">
      <c r="A123" s="321" t="s">
        <v>342</v>
      </c>
    </row>
    <row r="124" spans="1:1" ht="25.5">
      <c r="A124" s="321" t="s">
        <v>343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N41"/>
  <sheetViews>
    <sheetView view="pageLayout" zoomScaleNormal="100" workbookViewId="0">
      <selection activeCell="C41" sqref="C41"/>
    </sheetView>
  </sheetViews>
  <sheetFormatPr baseColWidth="10" defaultColWidth="11.42578125" defaultRowHeight="12.75"/>
  <cols>
    <col min="1" max="1" width="10.42578125" style="131" customWidth="1"/>
    <col min="2" max="2" width="4.42578125" style="131" customWidth="1"/>
    <col min="3" max="3" width="16.140625" style="122" customWidth="1"/>
    <col min="4" max="4" width="7" style="131" customWidth="1"/>
    <col min="5" max="5" width="15.42578125" style="122" customWidth="1"/>
    <col min="6" max="6" width="4.42578125" style="131" customWidth="1"/>
    <col min="7" max="7" width="17.42578125" style="122" customWidth="1"/>
    <col min="8" max="8" width="5" style="131" customWidth="1"/>
    <col min="9" max="9" width="21.140625" style="122" customWidth="1"/>
    <col min="10" max="10" width="4.5703125" style="132" customWidth="1"/>
    <col min="11" max="11" width="18.7109375" style="122" customWidth="1"/>
    <col min="12" max="12" width="2.85546875" style="132" customWidth="1"/>
    <col min="13" max="13" width="19" style="133" customWidth="1"/>
    <col min="14" max="16384" width="11.42578125" style="122"/>
  </cols>
  <sheetData>
    <row r="1" spans="1:13">
      <c r="A1" s="130" t="s">
        <v>10</v>
      </c>
    </row>
    <row r="3" spans="1:13" s="135" customFormat="1" ht="15.75">
      <c r="A3" s="122"/>
      <c r="B3" s="134"/>
      <c r="C3" s="135" t="s">
        <v>76</v>
      </c>
      <c r="D3" s="134"/>
      <c r="E3" s="135" t="s">
        <v>77</v>
      </c>
      <c r="F3" s="134"/>
      <c r="H3" s="134"/>
      <c r="J3" s="134"/>
    </row>
    <row r="4" spans="1:13">
      <c r="A4" s="122"/>
      <c r="H4" s="132"/>
      <c r="I4" s="137"/>
      <c r="K4" s="137"/>
      <c r="L4" s="122"/>
      <c r="M4" s="122"/>
    </row>
    <row r="5" spans="1:13" s="143" customFormat="1">
      <c r="A5" s="136">
        <v>1</v>
      </c>
      <c r="B5" s="136"/>
      <c r="C5" s="137" t="s">
        <v>134</v>
      </c>
      <c r="D5" s="138"/>
      <c r="E5" s="137" t="s">
        <v>151</v>
      </c>
      <c r="F5" s="138"/>
      <c r="H5" s="139"/>
      <c r="I5" s="137"/>
      <c r="J5" s="138"/>
      <c r="K5" s="137"/>
      <c r="L5" s="142"/>
    </row>
    <row r="6" spans="1:13" s="143" customFormat="1">
      <c r="A6" s="136">
        <v>2</v>
      </c>
      <c r="B6" s="136"/>
      <c r="C6" s="137" t="s">
        <v>152</v>
      </c>
      <c r="D6" s="138"/>
      <c r="E6" s="137" t="s">
        <v>67</v>
      </c>
      <c r="F6" s="138"/>
      <c r="H6" s="139"/>
      <c r="I6" s="137"/>
      <c r="J6" s="138"/>
      <c r="K6" s="137"/>
    </row>
    <row r="7" spans="1:13" s="143" customFormat="1">
      <c r="A7" s="136">
        <v>3</v>
      </c>
      <c r="B7" s="136"/>
      <c r="C7" s="137" t="s">
        <v>150</v>
      </c>
      <c r="D7" s="138"/>
      <c r="E7" s="140" t="s">
        <v>153</v>
      </c>
      <c r="F7" s="138"/>
      <c r="H7" s="139"/>
      <c r="I7" s="137"/>
      <c r="J7" s="138"/>
      <c r="K7" s="137"/>
    </row>
    <row r="8" spans="1:13" s="143" customFormat="1">
      <c r="A8" s="136"/>
      <c r="B8" s="136"/>
      <c r="C8" s="137"/>
      <c r="D8" s="138"/>
      <c r="E8" s="137" t="s">
        <v>154</v>
      </c>
      <c r="F8" s="138"/>
      <c r="H8" s="139"/>
      <c r="I8" s="137"/>
      <c r="J8" s="138"/>
      <c r="K8" s="140"/>
    </row>
    <row r="9" spans="1:13" s="143" customFormat="1">
      <c r="A9" s="136"/>
      <c r="B9" s="136"/>
      <c r="C9" s="144"/>
      <c r="D9" s="138"/>
      <c r="E9" s="137"/>
      <c r="F9" s="138"/>
      <c r="G9" s="138"/>
      <c r="H9" s="139"/>
      <c r="I9" s="144"/>
      <c r="J9" s="138"/>
      <c r="K9" s="137"/>
    </row>
    <row r="10" spans="1:13" s="143" customFormat="1">
      <c r="A10" s="136"/>
      <c r="B10" s="136"/>
      <c r="C10" s="144"/>
      <c r="D10" s="130"/>
      <c r="E10" s="130"/>
      <c r="F10" s="130"/>
      <c r="G10" s="144"/>
      <c r="H10" s="136"/>
      <c r="I10" s="144"/>
      <c r="J10" s="130"/>
      <c r="K10" s="130"/>
    </row>
    <row r="11" spans="1:13" s="149" customFormat="1">
      <c r="A11" s="145"/>
      <c r="B11" s="136"/>
      <c r="C11" s="146"/>
      <c r="D11" s="136"/>
      <c r="E11" s="147"/>
      <c r="F11" s="136"/>
      <c r="G11" s="146"/>
      <c r="H11" s="136"/>
      <c r="I11" s="146"/>
      <c r="J11" s="136"/>
      <c r="K11" s="148"/>
    </row>
    <row r="12" spans="1:13" s="140" customFormat="1">
      <c r="A12" s="150" t="s">
        <v>73</v>
      </c>
      <c r="B12" s="150"/>
      <c r="C12" s="140" t="s">
        <v>378</v>
      </c>
      <c r="D12" s="151"/>
      <c r="E12" s="146"/>
      <c r="F12" s="150"/>
      <c r="H12" s="150"/>
      <c r="I12" s="147"/>
      <c r="J12" s="150"/>
      <c r="K12" s="147"/>
      <c r="L12" s="150"/>
    </row>
    <row r="13" spans="1:13" s="140" customFormat="1">
      <c r="A13" s="132" t="s">
        <v>75</v>
      </c>
      <c r="B13" s="132"/>
      <c r="C13" s="130" t="s">
        <v>379</v>
      </c>
      <c r="D13" s="132"/>
      <c r="E13" s="130"/>
      <c r="F13" s="132"/>
      <c r="H13" s="150"/>
      <c r="I13" s="147"/>
      <c r="J13" s="150"/>
      <c r="K13" s="147"/>
      <c r="L13" s="150"/>
    </row>
    <row r="14" spans="1:13" s="130" customFormat="1">
      <c r="A14" s="132"/>
      <c r="B14" s="132"/>
      <c r="C14" s="152" t="s">
        <v>135</v>
      </c>
      <c r="D14" s="152"/>
      <c r="F14" s="132"/>
      <c r="H14" s="132"/>
      <c r="J14" s="132"/>
      <c r="K14" s="122"/>
      <c r="L14" s="132"/>
      <c r="M14" s="148"/>
    </row>
    <row r="15" spans="1:13" s="130" customFormat="1">
      <c r="A15" s="132"/>
      <c r="B15" s="132"/>
      <c r="D15" s="132"/>
      <c r="F15" s="132"/>
      <c r="H15" s="132"/>
      <c r="J15" s="132"/>
      <c r="K15" s="140"/>
      <c r="L15" s="132"/>
      <c r="M15" s="148"/>
    </row>
    <row r="16" spans="1:13" s="130" customFormat="1">
      <c r="A16" s="130" t="s">
        <v>73</v>
      </c>
      <c r="B16" s="132"/>
      <c r="C16" s="130" t="s">
        <v>380</v>
      </c>
      <c r="D16" s="132"/>
      <c r="F16" s="132"/>
      <c r="H16" s="132"/>
      <c r="J16" s="132"/>
      <c r="K16" s="122"/>
      <c r="L16" s="132"/>
      <c r="M16" s="148"/>
    </row>
    <row r="17" spans="1:14" s="130" customFormat="1">
      <c r="A17" s="132" t="s">
        <v>85</v>
      </c>
      <c r="B17" s="132"/>
      <c r="C17" s="130" t="s">
        <v>136</v>
      </c>
      <c r="D17" s="132"/>
      <c r="F17" s="132"/>
      <c r="H17" s="132"/>
      <c r="J17" s="132"/>
      <c r="K17" s="122"/>
      <c r="L17" s="132"/>
      <c r="M17" s="148"/>
    </row>
    <row r="18" spans="1:14" s="130" customFormat="1">
      <c r="A18" s="132" t="s">
        <v>86</v>
      </c>
      <c r="B18" s="132"/>
      <c r="C18" s="130" t="s">
        <v>74</v>
      </c>
      <c r="D18" s="132"/>
      <c r="F18" s="132"/>
      <c r="H18" s="132"/>
      <c r="J18" s="132"/>
      <c r="K18" s="153"/>
      <c r="L18" s="132"/>
      <c r="M18" s="154"/>
    </row>
    <row r="19" spans="1:14" s="130" customFormat="1">
      <c r="A19" s="132"/>
      <c r="B19" s="132"/>
      <c r="D19" s="132"/>
      <c r="F19" s="132"/>
      <c r="H19" s="132"/>
      <c r="J19" s="132"/>
      <c r="K19" s="153"/>
      <c r="L19" s="132"/>
      <c r="M19" s="154"/>
    </row>
    <row r="20" spans="1:14" s="130" customFormat="1">
      <c r="A20" s="130" t="s">
        <v>73</v>
      </c>
      <c r="B20" s="132"/>
      <c r="C20" s="130" t="s">
        <v>381</v>
      </c>
      <c r="D20" s="132"/>
      <c r="F20" s="132"/>
      <c r="H20" s="132"/>
      <c r="J20" s="132"/>
      <c r="K20" s="153"/>
      <c r="L20" s="132"/>
      <c r="M20" s="154"/>
    </row>
    <row r="21" spans="1:14" s="130" customFormat="1" ht="15" customHeight="1">
      <c r="A21" s="132" t="s">
        <v>87</v>
      </c>
      <c r="B21" s="132"/>
      <c r="C21" s="130" t="s">
        <v>137</v>
      </c>
      <c r="D21" s="132"/>
      <c r="F21" s="132"/>
      <c r="H21" s="132"/>
      <c r="J21" s="132"/>
      <c r="K21" s="153"/>
      <c r="L21" s="132"/>
      <c r="M21" s="154"/>
    </row>
    <row r="22" spans="1:14" s="130" customFormat="1" ht="15" customHeight="1">
      <c r="A22" s="132"/>
      <c r="B22" s="132"/>
      <c r="C22" s="163" t="s">
        <v>138</v>
      </c>
      <c r="D22" s="132"/>
      <c r="F22" s="132"/>
      <c r="H22" s="132"/>
      <c r="J22" s="132"/>
      <c r="K22" s="153"/>
      <c r="L22" s="132"/>
      <c r="M22" s="154"/>
    </row>
    <row r="23" spans="1:14" s="130" customFormat="1">
      <c r="A23" s="132"/>
      <c r="B23" s="132"/>
      <c r="D23" s="132"/>
      <c r="F23" s="132"/>
      <c r="H23" s="132"/>
      <c r="J23" s="132"/>
      <c r="K23" s="153"/>
      <c r="L23" s="132"/>
      <c r="M23" s="154"/>
    </row>
    <row r="24" spans="1:14" s="130" customFormat="1">
      <c r="A24" s="155" t="s">
        <v>78</v>
      </c>
      <c r="B24" s="155"/>
      <c r="C24" s="155" t="s">
        <v>349</v>
      </c>
      <c r="D24" s="156"/>
      <c r="E24" s="155"/>
      <c r="F24" s="155" t="s">
        <v>76</v>
      </c>
      <c r="H24" s="132"/>
      <c r="J24" s="132"/>
      <c r="K24" s="153"/>
      <c r="L24" s="132"/>
      <c r="M24" s="154"/>
    </row>
    <row r="25" spans="1:14" s="130" customFormat="1">
      <c r="A25" s="157"/>
      <c r="B25" s="158"/>
      <c r="C25" s="292" t="s">
        <v>351</v>
      </c>
      <c r="D25" s="157"/>
      <c r="E25" s="159"/>
      <c r="F25" s="157"/>
      <c r="G25" s="155"/>
      <c r="H25" s="155"/>
      <c r="J25" s="132"/>
      <c r="K25" s="155" t="s">
        <v>350</v>
      </c>
      <c r="L25" s="150"/>
      <c r="M25" s="148"/>
      <c r="N25" s="155"/>
    </row>
    <row r="26" spans="1:14">
      <c r="A26" s="155"/>
      <c r="B26" s="155"/>
      <c r="C26" s="155"/>
      <c r="D26" s="160"/>
      <c r="E26" s="159"/>
      <c r="F26" s="160"/>
      <c r="G26" s="155"/>
      <c r="H26" s="157"/>
      <c r="I26" s="159"/>
      <c r="L26" s="150"/>
      <c r="M26" s="161"/>
      <c r="N26" s="292"/>
    </row>
    <row r="27" spans="1:14">
      <c r="A27" s="155"/>
      <c r="B27" s="155"/>
      <c r="C27" s="155" t="s">
        <v>348</v>
      </c>
      <c r="D27" s="156"/>
      <c r="E27" s="155"/>
      <c r="F27" s="155" t="s">
        <v>88</v>
      </c>
      <c r="G27" s="159"/>
      <c r="H27" s="160"/>
      <c r="I27" s="159"/>
      <c r="J27" s="131"/>
      <c r="K27" s="146"/>
      <c r="L27" s="146"/>
      <c r="M27" s="148"/>
      <c r="N27" s="155"/>
    </row>
    <row r="28" spans="1:14" s="130" customFormat="1">
      <c r="A28" s="157"/>
      <c r="B28" s="158"/>
      <c r="C28" s="415" t="s">
        <v>391</v>
      </c>
      <c r="D28" s="416"/>
      <c r="E28" s="417"/>
      <c r="F28" s="416"/>
      <c r="G28" s="418"/>
      <c r="H28" s="155"/>
      <c r="J28" s="132"/>
      <c r="K28" s="155" t="s">
        <v>350</v>
      </c>
      <c r="L28" s="150"/>
      <c r="M28" s="148"/>
      <c r="N28" s="155"/>
    </row>
    <row r="29" spans="1:14">
      <c r="A29" s="157"/>
      <c r="B29" s="158"/>
      <c r="C29" s="155"/>
      <c r="D29" s="157"/>
      <c r="E29" s="159"/>
      <c r="F29" s="157"/>
      <c r="G29" s="155"/>
      <c r="H29" s="157"/>
      <c r="K29" s="159"/>
      <c r="L29" s="150"/>
      <c r="M29" s="161"/>
      <c r="N29" s="292"/>
    </row>
    <row r="30" spans="1:14">
      <c r="A30" s="156" t="s">
        <v>85</v>
      </c>
      <c r="B30" s="158"/>
      <c r="C30" s="155" t="s">
        <v>383</v>
      </c>
      <c r="D30" s="156"/>
      <c r="E30" s="155"/>
      <c r="F30" s="155" t="s">
        <v>377</v>
      </c>
      <c r="G30" s="155"/>
      <c r="H30" s="157"/>
      <c r="K30" s="159"/>
      <c r="L30" s="150"/>
      <c r="M30" s="161"/>
    </row>
    <row r="31" spans="1:14">
      <c r="A31" s="156" t="s">
        <v>86</v>
      </c>
      <c r="B31" s="158"/>
      <c r="C31" s="292" t="s">
        <v>376</v>
      </c>
      <c r="D31" s="157"/>
      <c r="E31" s="159"/>
      <c r="F31" s="157"/>
      <c r="G31" s="155"/>
      <c r="H31" s="155"/>
      <c r="K31" s="155" t="s">
        <v>382</v>
      </c>
      <c r="L31" s="150"/>
      <c r="M31" s="161"/>
    </row>
    <row r="32" spans="1:14">
      <c r="A32" s="156"/>
      <c r="B32" s="158"/>
      <c r="C32" s="155"/>
      <c r="D32" s="157"/>
      <c r="E32" s="159"/>
      <c r="F32" s="157"/>
      <c r="G32" s="155"/>
      <c r="H32" s="157"/>
      <c r="K32" s="159"/>
      <c r="L32" s="150"/>
      <c r="M32" s="161"/>
    </row>
    <row r="33" spans="1:13">
      <c r="A33" s="156" t="s">
        <v>80</v>
      </c>
      <c r="B33" s="156"/>
      <c r="C33" s="155" t="s">
        <v>352</v>
      </c>
      <c r="D33" s="156"/>
      <c r="E33" s="162"/>
      <c r="F33" s="162"/>
      <c r="G33" s="159"/>
      <c r="H33" s="157"/>
      <c r="K33" s="159"/>
      <c r="M33" s="148"/>
    </row>
    <row r="34" spans="1:13" s="130" customFormat="1">
      <c r="A34" s="157"/>
      <c r="B34" s="157"/>
      <c r="C34" s="293"/>
      <c r="D34" s="157"/>
      <c r="E34" s="159"/>
      <c r="F34" s="155"/>
      <c r="G34" s="162"/>
      <c r="H34" s="156"/>
      <c r="J34" s="132"/>
      <c r="K34" s="155"/>
      <c r="L34" s="132"/>
      <c r="M34" s="141"/>
    </row>
    <row r="35" spans="1:13">
      <c r="A35" s="156"/>
      <c r="B35" s="158"/>
      <c r="C35" s="155"/>
      <c r="D35" s="157"/>
      <c r="E35" s="159"/>
      <c r="F35" s="157"/>
      <c r="G35" s="155"/>
      <c r="H35" s="157"/>
      <c r="K35" s="159"/>
      <c r="L35" s="150"/>
      <c r="M35" s="161"/>
    </row>
    <row r="36" spans="1:13">
      <c r="A36" s="156" t="s">
        <v>79</v>
      </c>
      <c r="B36" s="156"/>
      <c r="C36" s="155" t="s">
        <v>354</v>
      </c>
      <c r="D36" s="156"/>
      <c r="E36" s="155"/>
      <c r="F36" s="162" t="s">
        <v>139</v>
      </c>
      <c r="G36" s="155"/>
      <c r="H36" s="157"/>
      <c r="K36" s="159"/>
      <c r="L36" s="150"/>
      <c r="M36" s="161"/>
    </row>
    <row r="37" spans="1:13" s="130" customFormat="1">
      <c r="A37" s="156"/>
      <c r="B37" s="156"/>
      <c r="C37" s="292" t="s">
        <v>376</v>
      </c>
      <c r="D37" s="156"/>
      <c r="E37" s="155"/>
      <c r="F37" s="162"/>
      <c r="G37" s="155"/>
      <c r="H37" s="156"/>
      <c r="J37" s="132"/>
      <c r="K37" s="155" t="s">
        <v>353</v>
      </c>
      <c r="L37" s="132"/>
      <c r="M37" s="141"/>
    </row>
    <row r="38" spans="1:13" s="130" customFormat="1">
      <c r="A38" s="157"/>
      <c r="B38" s="157"/>
      <c r="C38" s="155"/>
      <c r="D38" s="157"/>
      <c r="E38" s="159"/>
      <c r="F38" s="157"/>
      <c r="G38" s="155"/>
      <c r="H38" s="156"/>
      <c r="J38" s="132"/>
      <c r="K38" s="155"/>
      <c r="L38" s="132"/>
      <c r="M38" s="141"/>
    </row>
    <row r="39" spans="1:13" ht="15.75">
      <c r="A39" s="150" t="s">
        <v>81</v>
      </c>
      <c r="B39" s="150"/>
      <c r="C39" s="119" t="s">
        <v>355</v>
      </c>
      <c r="D39" s="119"/>
      <c r="F39" s="119" t="s">
        <v>155</v>
      </c>
      <c r="M39" s="148"/>
    </row>
    <row r="40" spans="1:13">
      <c r="G40" s="147"/>
      <c r="M40" s="148"/>
    </row>
    <row r="41" spans="1:13" ht="15.75">
      <c r="A41" s="132" t="s">
        <v>82</v>
      </c>
      <c r="B41" s="130"/>
      <c r="C41" s="426" t="s">
        <v>395</v>
      </c>
      <c r="D41" s="119"/>
      <c r="F41" s="119" t="s">
        <v>356</v>
      </c>
      <c r="M41" s="148"/>
    </row>
  </sheetData>
  <sheetProtection sheet="1" objects="1" scenarios="1"/>
  <customSheetViews>
    <customSheetView guid="{41456FAE-23CD-4A92-A29D-8EBF48DE35F2}" showPageBreaks="1" view="pageLayout" topLeftCell="A4">
      <selection activeCell="I11" sqref="I11"/>
      <pageMargins left="0.3" right="0.34" top="0.64" bottom="0.45" header="0.28000000000000003" footer="0.23"/>
      <pageSetup paperSize="9" scale="96" orientation="landscape" r:id="rId1"/>
      <headerFooter alignWithMargins="0">
        <oddHeader xml:space="preserve">&amp;C&amp;18Spielplan Feldsaison 2015 der U18 weiblich </oddHeader>
        <oddFooter>&amp;CErstellt am &amp;D</oddFooter>
      </headerFooter>
    </customSheetView>
  </customSheetViews>
  <phoneticPr fontId="0" type="noConversion"/>
  <hyperlinks>
    <hyperlink ref="C31" r:id="rId2" display="TV Hohenklingen:  Sportplatz &quot;Auf der Stelle&quot; - Maulbronner Steige 48; 75439 Knittlingen"/>
    <hyperlink ref="C37" r:id="rId3" display="TV Hohenklingen:  Sportplatz &quot;Auf der Stelle&quot; - Maulbronner Steige 48; 75439 Knittlingen"/>
    <hyperlink ref="C25" r:id="rId4"/>
    <hyperlink ref="C28" r:id="rId5"/>
  </hyperlinks>
  <pageMargins left="0.31496062992125984" right="0.35433070866141736" top="0.62992125984251968" bottom="0.43307086614173229" header="0.27559055118110237" footer="0.23622047244094491"/>
  <pageSetup paperSize="9" scale="96" orientation="landscape" r:id="rId6"/>
  <headerFooter alignWithMargins="0">
    <oddHeader xml:space="preserve">&amp;C&amp;18Spielplan Faustball Hallensaison 2017/2018 der U18 weiblich </oddHeader>
    <oddFooter>&amp;CErstellt am &amp;D</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D80"/>
  <sheetViews>
    <sheetView view="pageLayout" zoomScaleNormal="100" workbookViewId="0"/>
  </sheetViews>
  <sheetFormatPr baseColWidth="10" defaultRowHeight="12.75"/>
  <cols>
    <col min="1" max="1" width="6.7109375" style="11" customWidth="1"/>
    <col min="2" max="2" width="75.85546875" customWidth="1"/>
    <col min="3" max="3" width="8.5703125" style="1" customWidth="1"/>
    <col min="4" max="4" width="7.85546875" style="1" customWidth="1"/>
  </cols>
  <sheetData>
    <row r="2" spans="1:4" s="38" customFormat="1" ht="18">
      <c r="A2" s="55"/>
      <c r="B2" s="38" t="s">
        <v>29</v>
      </c>
      <c r="C2" s="39"/>
      <c r="D2" s="37"/>
    </row>
    <row r="3" spans="1:4" s="38" customFormat="1" ht="18">
      <c r="A3" s="55"/>
      <c r="B3" s="38" t="s">
        <v>30</v>
      </c>
      <c r="C3" s="40"/>
      <c r="D3" s="37"/>
    </row>
    <row r="4" spans="1:4" s="38" customFormat="1" ht="18">
      <c r="A4" s="55"/>
      <c r="C4" s="40"/>
      <c r="D4" s="37"/>
    </row>
    <row r="5" spans="1:4">
      <c r="C5" s="36"/>
    </row>
    <row r="6" spans="1:4" ht="15.75">
      <c r="A6" s="56" t="s">
        <v>25</v>
      </c>
      <c r="B6" s="41" t="s">
        <v>24</v>
      </c>
      <c r="C6" s="44" t="s">
        <v>27</v>
      </c>
      <c r="D6" s="4" t="s">
        <v>28</v>
      </c>
    </row>
    <row r="7" spans="1:4">
      <c r="A7" s="56"/>
      <c r="B7" s="43" t="s">
        <v>11</v>
      </c>
      <c r="C7" s="45"/>
      <c r="D7" s="4"/>
    </row>
    <row r="8" spans="1:4">
      <c r="A8" s="56"/>
      <c r="B8" s="43" t="s">
        <v>12</v>
      </c>
      <c r="C8" s="45"/>
      <c r="D8" s="4"/>
    </row>
    <row r="9" spans="1:4" ht="25.5">
      <c r="A9" s="56"/>
      <c r="B9" s="43" t="s">
        <v>33</v>
      </c>
      <c r="C9" s="42"/>
      <c r="D9" s="4"/>
    </row>
    <row r="10" spans="1:4">
      <c r="A10" s="56"/>
      <c r="B10" s="43" t="s">
        <v>13</v>
      </c>
      <c r="C10" s="42"/>
      <c r="D10" s="4"/>
    </row>
    <row r="11" spans="1:4" ht="15.75">
      <c r="A11" s="56"/>
      <c r="B11" s="46"/>
      <c r="C11" s="42"/>
      <c r="D11" s="4"/>
    </row>
    <row r="12" spans="1:4" ht="15.75">
      <c r="A12" s="56" t="s">
        <v>26</v>
      </c>
      <c r="B12" s="47" t="s">
        <v>14</v>
      </c>
      <c r="C12" s="44"/>
      <c r="D12" s="4"/>
    </row>
    <row r="13" spans="1:4">
      <c r="A13" s="56"/>
      <c r="B13" s="43" t="s">
        <v>15</v>
      </c>
      <c r="C13" s="45"/>
      <c r="D13" s="4"/>
    </row>
    <row r="14" spans="1:4" ht="25.5">
      <c r="A14" s="56"/>
      <c r="B14" s="43" t="s">
        <v>32</v>
      </c>
      <c r="C14" s="42"/>
      <c r="D14" s="4"/>
    </row>
    <row r="15" spans="1:4">
      <c r="A15" s="56"/>
      <c r="B15" s="43" t="s">
        <v>16</v>
      </c>
      <c r="C15" s="42"/>
      <c r="D15" s="4"/>
    </row>
    <row r="16" spans="1:4" ht="15.75">
      <c r="A16" s="56"/>
      <c r="B16" s="46"/>
      <c r="C16" s="42"/>
      <c r="D16" s="4"/>
    </row>
    <row r="17" spans="1:4">
      <c r="A17" s="56" t="s">
        <v>31</v>
      </c>
      <c r="B17" s="47" t="s">
        <v>17</v>
      </c>
      <c r="C17" s="42"/>
      <c r="D17" s="4"/>
    </row>
    <row r="18" spans="1:4">
      <c r="A18" s="56"/>
      <c r="B18" s="43" t="s">
        <v>18</v>
      </c>
      <c r="C18" s="42"/>
      <c r="D18" s="4"/>
    </row>
    <row r="19" spans="1:4" ht="38.25">
      <c r="A19" s="56"/>
      <c r="B19" s="43" t="s">
        <v>34</v>
      </c>
      <c r="C19" s="44"/>
      <c r="D19" s="4"/>
    </row>
    <row r="20" spans="1:4" ht="25.5">
      <c r="A20" s="56"/>
      <c r="B20" s="43" t="s">
        <v>35</v>
      </c>
      <c r="C20" s="42"/>
      <c r="D20" s="4"/>
    </row>
    <row r="21" spans="1:4" ht="15.75">
      <c r="A21" s="56"/>
      <c r="B21" s="46"/>
      <c r="C21" s="42"/>
      <c r="D21" s="4"/>
    </row>
    <row r="22" spans="1:4">
      <c r="A22" s="56" t="s">
        <v>36</v>
      </c>
      <c r="B22" s="47" t="s">
        <v>19</v>
      </c>
      <c r="C22" s="42"/>
      <c r="D22" s="4"/>
    </row>
    <row r="23" spans="1:4" ht="25.5">
      <c r="A23" s="56"/>
      <c r="B23" s="43" t="s">
        <v>37</v>
      </c>
      <c r="C23" s="42"/>
      <c r="D23" s="4"/>
    </row>
    <row r="24" spans="1:4" s="6" customFormat="1">
      <c r="A24" s="56"/>
      <c r="B24" s="57" t="s">
        <v>20</v>
      </c>
      <c r="C24" s="45"/>
      <c r="D24" s="56"/>
    </row>
    <row r="25" spans="1:4" s="6" customFormat="1">
      <c r="A25" s="56"/>
      <c r="B25" s="57" t="s">
        <v>59</v>
      </c>
      <c r="C25" s="45"/>
      <c r="D25" s="56"/>
    </row>
    <row r="26" spans="1:4">
      <c r="A26" s="56"/>
      <c r="B26" s="43" t="s">
        <v>57</v>
      </c>
      <c r="C26" s="42"/>
      <c r="D26" s="4"/>
    </row>
    <row r="27" spans="1:4" ht="25.5">
      <c r="A27" s="56"/>
      <c r="B27" s="43" t="s">
        <v>38</v>
      </c>
      <c r="C27" s="42"/>
      <c r="D27" s="4"/>
    </row>
    <row r="28" spans="1:4">
      <c r="A28" s="56"/>
      <c r="B28" s="43" t="s">
        <v>39</v>
      </c>
      <c r="C28" s="45"/>
      <c r="D28" s="4"/>
    </row>
    <row r="29" spans="1:4" ht="25.5">
      <c r="A29" s="56"/>
      <c r="B29" s="43" t="s">
        <v>40</v>
      </c>
      <c r="C29" s="42"/>
      <c r="D29" s="4"/>
    </row>
    <row r="30" spans="1:4">
      <c r="A30" s="56"/>
      <c r="B30" s="57" t="s">
        <v>58</v>
      </c>
      <c r="C30" s="42"/>
      <c r="D30" s="4"/>
    </row>
    <row r="31" spans="1:4">
      <c r="A31" s="56"/>
      <c r="B31" s="57" t="s">
        <v>60</v>
      </c>
      <c r="C31" s="42"/>
      <c r="D31" s="4"/>
    </row>
    <row r="32" spans="1:4" ht="15.75">
      <c r="A32" s="56"/>
      <c r="B32" s="46"/>
      <c r="C32" s="42"/>
      <c r="D32" s="4"/>
    </row>
    <row r="33" spans="1:4">
      <c r="A33" s="56" t="s">
        <v>42</v>
      </c>
      <c r="B33" s="47" t="s">
        <v>21</v>
      </c>
      <c r="C33" s="42"/>
      <c r="D33" s="4"/>
    </row>
    <row r="34" spans="1:4">
      <c r="A34" s="56"/>
      <c r="B34" s="43" t="s">
        <v>22</v>
      </c>
      <c r="C34" s="42"/>
      <c r="D34" s="4"/>
    </row>
    <row r="35" spans="1:4" ht="25.5">
      <c r="A35" s="56"/>
      <c r="B35" s="58" t="s">
        <v>41</v>
      </c>
      <c r="C35" s="42"/>
      <c r="D35" s="4"/>
    </row>
    <row r="36" spans="1:4" ht="25.5">
      <c r="A36" s="56"/>
      <c r="B36" s="43" t="s">
        <v>43</v>
      </c>
      <c r="C36" s="42"/>
      <c r="D36" s="4"/>
    </row>
    <row r="37" spans="1:4">
      <c r="A37" s="56"/>
      <c r="B37" s="43" t="s">
        <v>23</v>
      </c>
      <c r="C37" s="4"/>
      <c r="D37" s="4"/>
    </row>
    <row r="38" spans="1:4" ht="25.5">
      <c r="A38" s="56"/>
      <c r="B38" s="58" t="s">
        <v>44</v>
      </c>
      <c r="C38" s="4"/>
      <c r="D38" s="4"/>
    </row>
    <row r="40" spans="1:4" s="38" customFormat="1" ht="18">
      <c r="A40" s="55"/>
      <c r="B40" s="51" t="s">
        <v>45</v>
      </c>
      <c r="C40" s="37"/>
      <c r="D40" s="37"/>
    </row>
    <row r="41" spans="1:4" s="38" customFormat="1" ht="18">
      <c r="A41" s="55"/>
      <c r="B41" s="52" t="s">
        <v>46</v>
      </c>
      <c r="C41" s="37"/>
      <c r="D41" s="37"/>
    </row>
    <row r="42" spans="1:4" s="38" customFormat="1" ht="18">
      <c r="A42" s="55"/>
      <c r="B42" s="52" t="s">
        <v>47</v>
      </c>
      <c r="C42" s="37"/>
      <c r="D42" s="37"/>
    </row>
    <row r="44" spans="1:4" s="38" customFormat="1" ht="18">
      <c r="A44" s="55"/>
      <c r="B44" s="53" t="s">
        <v>55</v>
      </c>
      <c r="C44" s="37"/>
      <c r="D44" s="37"/>
    </row>
    <row r="45" spans="1:4" s="38" customFormat="1" ht="18">
      <c r="A45" s="55"/>
      <c r="B45" s="54"/>
      <c r="C45" s="37"/>
      <c r="D45" s="37"/>
    </row>
    <row r="46" spans="1:4" s="38" customFormat="1" ht="18">
      <c r="A46" s="55"/>
      <c r="B46" s="54"/>
      <c r="C46" s="37"/>
      <c r="D46" s="37"/>
    </row>
    <row r="47" spans="1:4" s="38" customFormat="1" ht="18">
      <c r="A47" s="55"/>
      <c r="B47" s="54"/>
      <c r="C47" s="37"/>
      <c r="D47" s="37"/>
    </row>
    <row r="48" spans="1:4" s="38" customFormat="1" ht="18">
      <c r="A48" s="55"/>
      <c r="B48" s="54"/>
      <c r="C48" s="37"/>
      <c r="D48" s="37"/>
    </row>
    <row r="49" spans="1:4" s="38" customFormat="1" ht="18">
      <c r="A49" s="55"/>
      <c r="B49" s="54"/>
      <c r="C49" s="37"/>
      <c r="D49" s="37"/>
    </row>
    <row r="50" spans="1:4" s="38" customFormat="1" ht="18">
      <c r="A50" s="55"/>
      <c r="B50" s="54"/>
      <c r="C50" s="37"/>
      <c r="D50" s="37"/>
    </row>
    <row r="51" spans="1:4" s="38" customFormat="1" ht="18">
      <c r="A51" s="55"/>
      <c r="B51" s="54"/>
      <c r="C51" s="37"/>
      <c r="D51" s="37"/>
    </row>
    <row r="52" spans="1:4" s="38" customFormat="1" ht="18">
      <c r="A52" s="55"/>
      <c r="B52" s="54"/>
      <c r="C52" s="37"/>
      <c r="D52" s="37"/>
    </row>
    <row r="53" spans="1:4" s="38" customFormat="1" ht="18">
      <c r="A53" s="55"/>
      <c r="B53" s="54"/>
      <c r="C53" s="37"/>
      <c r="D53" s="37"/>
    </row>
    <row r="54" spans="1:4" s="38" customFormat="1" ht="18">
      <c r="A54" s="55"/>
      <c r="B54" s="54"/>
      <c r="C54" s="37"/>
      <c r="D54" s="37"/>
    </row>
    <row r="55" spans="1:4" s="38" customFormat="1" ht="18">
      <c r="A55" s="55"/>
      <c r="B55" s="54"/>
      <c r="C55" s="37"/>
      <c r="D55" s="37"/>
    </row>
    <row r="56" spans="1:4" s="38" customFormat="1" ht="18">
      <c r="A56" s="55"/>
      <c r="B56" s="54"/>
      <c r="C56" s="37"/>
      <c r="D56" s="37"/>
    </row>
    <row r="57" spans="1:4" s="38" customFormat="1" ht="18">
      <c r="A57" s="55"/>
      <c r="B57" s="54"/>
      <c r="C57" s="37"/>
      <c r="D57" s="37"/>
    </row>
    <row r="58" spans="1:4" s="38" customFormat="1" ht="18">
      <c r="A58" s="55"/>
      <c r="B58" s="54"/>
      <c r="C58" s="37"/>
      <c r="D58" s="37"/>
    </row>
    <row r="59" spans="1:4" s="38" customFormat="1" ht="18">
      <c r="A59" s="55"/>
      <c r="B59" s="54"/>
      <c r="C59" s="37"/>
      <c r="D59" s="37"/>
    </row>
    <row r="60" spans="1:4" s="38" customFormat="1" ht="18">
      <c r="A60" s="55"/>
      <c r="B60" s="54"/>
      <c r="C60" s="37"/>
      <c r="D60" s="37"/>
    </row>
    <row r="61" spans="1:4" s="38" customFormat="1" ht="18">
      <c r="A61" s="55"/>
      <c r="B61" s="54"/>
      <c r="C61" s="37"/>
      <c r="D61" s="37"/>
    </row>
    <row r="62" spans="1:4" s="38" customFormat="1" ht="18">
      <c r="A62" s="55"/>
      <c r="B62" s="54"/>
      <c r="C62" s="37"/>
      <c r="D62" s="37"/>
    </row>
    <row r="63" spans="1:4" s="38" customFormat="1" ht="18">
      <c r="A63" s="55"/>
      <c r="B63" s="54"/>
      <c r="C63" s="37"/>
      <c r="D63" s="37"/>
    </row>
    <row r="64" spans="1:4" s="38" customFormat="1" ht="18">
      <c r="A64" s="55"/>
      <c r="B64" s="53"/>
      <c r="C64" s="37"/>
      <c r="D64" s="37"/>
    </row>
    <row r="65" spans="1:4" s="38" customFormat="1" ht="18">
      <c r="A65" s="55"/>
      <c r="B65" s="53"/>
      <c r="C65" s="37"/>
      <c r="D65" s="37"/>
    </row>
    <row r="66" spans="1:4">
      <c r="B66" s="48" t="s">
        <v>48</v>
      </c>
    </row>
    <row r="67" spans="1:4" ht="15.75">
      <c r="B67" s="35"/>
    </row>
    <row r="68" spans="1:4">
      <c r="B68" s="33" t="s">
        <v>49</v>
      </c>
    </row>
    <row r="69" spans="1:4" ht="25.5">
      <c r="B69" s="34" t="s">
        <v>62</v>
      </c>
    </row>
    <row r="70" spans="1:4">
      <c r="B70" s="34"/>
    </row>
    <row r="71" spans="1:4">
      <c r="B71" s="49" t="s">
        <v>50</v>
      </c>
    </row>
    <row r="72" spans="1:4">
      <c r="B72" s="49" t="s">
        <v>51</v>
      </c>
    </row>
    <row r="73" spans="1:4">
      <c r="B73" s="49" t="s">
        <v>52</v>
      </c>
    </row>
    <row r="74" spans="1:4">
      <c r="B74" s="49" t="s">
        <v>53</v>
      </c>
    </row>
    <row r="75" spans="1:4" ht="38.25">
      <c r="B75" s="50" t="s">
        <v>61</v>
      </c>
    </row>
    <row r="78" spans="1:4">
      <c r="B78" s="33" t="s">
        <v>54</v>
      </c>
    </row>
    <row r="79" spans="1:4" ht="38.25">
      <c r="B79" s="34" t="s">
        <v>63</v>
      </c>
    </row>
    <row r="80" spans="1:4" ht="25.5">
      <c r="B80" s="50" t="s">
        <v>64</v>
      </c>
    </row>
  </sheetData>
  <sheetProtection sheet="1" objects="1" scenarios="1"/>
  <customSheetViews>
    <customSheetView guid="{41456FAE-23CD-4A92-A29D-8EBF48DE35F2}" showPageBreaks="1" view="pageLayout">
      <selection activeCell="E6" sqref="E6"/>
      <rowBreaks count="1" manualBreakCount="1">
        <brk id="43" max="16383" man="1"/>
      </rowBreaks>
      <pageMargins left="0.41" right="0.24" top="0.64" bottom="0.45" header="0.28000000000000003" footer="0.23"/>
      <pageSetup paperSize="9" orientation="portrait" r:id="rId1"/>
      <headerFooter alignWithMargins="0">
        <oddHeader xml:space="preserve">&amp;C&amp;"Arial,Fett"&amp;18Spielplan Feldsaison 2015 der U18 weiblich </oddHeader>
        <oddFooter>&amp;CErstellt am &amp;D</oddFooter>
      </headerFooter>
    </customSheetView>
  </customSheetViews>
  <phoneticPr fontId="0" type="noConversion"/>
  <pageMargins left="0.41" right="0.24" top="0.64" bottom="0.45" header="0.28000000000000003" footer="0.23"/>
  <pageSetup paperSize="9" orientation="portrait" r:id="rId2"/>
  <headerFooter alignWithMargins="0">
    <oddHeader xml:space="preserve">&amp;C&amp;"Arial,Fett"&amp;18Spielplan Hallensaison 2017/2018 der U18 weiblich </oddHeader>
    <oddFooter>&amp;CErstellt am &amp;D</oddFooter>
  </headerFooter>
  <rowBreaks count="1" manualBreakCount="1">
    <brk id="43"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VS61"/>
  <sheetViews>
    <sheetView view="pageLayout" topLeftCell="A16" zoomScaleNormal="100" workbookViewId="0">
      <selection activeCell="A48" sqref="A48"/>
    </sheetView>
  </sheetViews>
  <sheetFormatPr baseColWidth="10" defaultRowHeight="12.75"/>
  <cols>
    <col min="1" max="1" width="4.7109375" style="230" customWidth="1"/>
    <col min="2" max="2" width="17.28515625" style="231" customWidth="1"/>
    <col min="3" max="3" width="1.28515625" style="231" customWidth="1"/>
    <col min="4" max="4" width="2.85546875" style="232" customWidth="1"/>
    <col min="5" max="9" width="2.85546875" style="231" customWidth="1"/>
    <col min="10" max="10" width="0.85546875" style="231" customWidth="1"/>
    <col min="11" max="11" width="2.5703125" style="231" hidden="1" customWidth="1"/>
    <col min="12" max="12" width="15.5703125" style="233" customWidth="1"/>
    <col min="13" max="13" width="3.5703125" style="231" customWidth="1"/>
    <col min="14" max="14" width="1.140625" style="231" customWidth="1"/>
    <col min="15" max="15" width="3.5703125" style="231" customWidth="1"/>
    <col min="16" max="16" width="1.7109375" style="231" customWidth="1"/>
    <col min="17" max="17" width="3.5703125" style="231" customWidth="1"/>
    <col min="18" max="18" width="1.140625" style="231" customWidth="1"/>
    <col min="19" max="19" width="3.42578125" style="231" customWidth="1"/>
    <col min="20" max="20" width="1.7109375" style="231" customWidth="1"/>
    <col min="21" max="21" width="3.5703125" style="231" customWidth="1"/>
    <col min="22" max="22" width="1.140625" style="231" customWidth="1"/>
    <col min="23" max="23" width="3.42578125" style="231" customWidth="1"/>
    <col min="24" max="24" width="1.28515625" style="231" customWidth="1"/>
    <col min="25" max="25" width="3.5703125" style="231" customWidth="1"/>
    <col min="26" max="26" width="1.140625" style="231" customWidth="1"/>
    <col min="27" max="27" width="3.28515625" style="231" customWidth="1"/>
    <col min="28" max="256" width="11.42578125" style="228"/>
    <col min="257" max="257" width="4.7109375" style="228" customWidth="1"/>
    <col min="258" max="258" width="17.28515625" style="228" customWidth="1"/>
    <col min="259" max="259" width="1.28515625" style="228" customWidth="1"/>
    <col min="260" max="265" width="2.85546875" style="228" customWidth="1"/>
    <col min="266" max="266" width="0.85546875" style="228" customWidth="1"/>
    <col min="267" max="267" width="11.42578125" style="228" hidden="1" customWidth="1"/>
    <col min="268" max="268" width="15.5703125" style="228" customWidth="1"/>
    <col min="269" max="269" width="3.5703125" style="228" customWidth="1"/>
    <col min="270" max="270" width="1.140625" style="228" customWidth="1"/>
    <col min="271" max="271" width="3.5703125" style="228" customWidth="1"/>
    <col min="272" max="272" width="1.7109375" style="228" customWidth="1"/>
    <col min="273" max="273" width="3.5703125" style="228" customWidth="1"/>
    <col min="274" max="274" width="1.140625" style="228" customWidth="1"/>
    <col min="275" max="275" width="3.42578125" style="228" customWidth="1"/>
    <col min="276" max="276" width="1.7109375" style="228" customWidth="1"/>
    <col min="277" max="277" width="3.5703125" style="228" customWidth="1"/>
    <col min="278" max="278" width="1.140625" style="228" customWidth="1"/>
    <col min="279" max="279" width="3.42578125" style="228" customWidth="1"/>
    <col min="280" max="280" width="1.28515625" style="228" customWidth="1"/>
    <col min="281" max="281" width="3.5703125" style="228" customWidth="1"/>
    <col min="282" max="282" width="1.140625" style="228" customWidth="1"/>
    <col min="283" max="283" width="3.28515625" style="228" customWidth="1"/>
    <col min="284" max="512" width="11.42578125" style="228"/>
    <col min="513" max="513" width="4.7109375" style="228" customWidth="1"/>
    <col min="514" max="514" width="17.28515625" style="228" customWidth="1"/>
    <col min="515" max="515" width="1.28515625" style="228" customWidth="1"/>
    <col min="516" max="521" width="2.85546875" style="228" customWidth="1"/>
    <col min="522" max="522" width="0.85546875" style="228" customWidth="1"/>
    <col min="523" max="523" width="11.42578125" style="228" hidden="1" customWidth="1"/>
    <col min="524" max="524" width="15.5703125" style="228" customWidth="1"/>
    <col min="525" max="525" width="3.5703125" style="228" customWidth="1"/>
    <col min="526" max="526" width="1.140625" style="228" customWidth="1"/>
    <col min="527" max="527" width="3.5703125" style="228" customWidth="1"/>
    <col min="528" max="528" width="1.7109375" style="228" customWidth="1"/>
    <col min="529" max="529" width="3.5703125" style="228" customWidth="1"/>
    <col min="530" max="530" width="1.140625" style="228" customWidth="1"/>
    <col min="531" max="531" width="3.42578125" style="228" customWidth="1"/>
    <col min="532" max="532" width="1.7109375" style="228" customWidth="1"/>
    <col min="533" max="533" width="3.5703125" style="228" customWidth="1"/>
    <col min="534" max="534" width="1.140625" style="228" customWidth="1"/>
    <col min="535" max="535" width="3.42578125" style="228" customWidth="1"/>
    <col min="536" max="536" width="1.28515625" style="228" customWidth="1"/>
    <col min="537" max="537" width="3.5703125" style="228" customWidth="1"/>
    <col min="538" max="538" width="1.140625" style="228" customWidth="1"/>
    <col min="539" max="539" width="3.28515625" style="228" customWidth="1"/>
    <col min="540" max="768" width="11.42578125" style="228"/>
    <col min="769" max="769" width="4.7109375" style="228" customWidth="1"/>
    <col min="770" max="770" width="17.28515625" style="228" customWidth="1"/>
    <col min="771" max="771" width="1.28515625" style="228" customWidth="1"/>
    <col min="772" max="777" width="2.85546875" style="228" customWidth="1"/>
    <col min="778" max="778" width="0.85546875" style="228" customWidth="1"/>
    <col min="779" max="779" width="11.42578125" style="228" hidden="1" customWidth="1"/>
    <col min="780" max="780" width="15.5703125" style="228" customWidth="1"/>
    <col min="781" max="781" width="3.5703125" style="228" customWidth="1"/>
    <col min="782" max="782" width="1.140625" style="228" customWidth="1"/>
    <col min="783" max="783" width="3.5703125" style="228" customWidth="1"/>
    <col min="784" max="784" width="1.7109375" style="228" customWidth="1"/>
    <col min="785" max="785" width="3.5703125" style="228" customWidth="1"/>
    <col min="786" max="786" width="1.140625" style="228" customWidth="1"/>
    <col min="787" max="787" width="3.42578125" style="228" customWidth="1"/>
    <col min="788" max="788" width="1.7109375" style="228" customWidth="1"/>
    <col min="789" max="789" width="3.5703125" style="228" customWidth="1"/>
    <col min="790" max="790" width="1.140625" style="228" customWidth="1"/>
    <col min="791" max="791" width="3.42578125" style="228" customWidth="1"/>
    <col min="792" max="792" width="1.28515625" style="228" customWidth="1"/>
    <col min="793" max="793" width="3.5703125" style="228" customWidth="1"/>
    <col min="794" max="794" width="1.140625" style="228" customWidth="1"/>
    <col min="795" max="795" width="3.28515625" style="228" customWidth="1"/>
    <col min="796" max="1024" width="11.42578125" style="228"/>
    <col min="1025" max="1025" width="4.7109375" style="228" customWidth="1"/>
    <col min="1026" max="1026" width="17.28515625" style="228" customWidth="1"/>
    <col min="1027" max="1027" width="1.28515625" style="228" customWidth="1"/>
    <col min="1028" max="1033" width="2.85546875" style="228" customWidth="1"/>
    <col min="1034" max="1034" width="0.85546875" style="228" customWidth="1"/>
    <col min="1035" max="1035" width="11.42578125" style="228" hidden="1" customWidth="1"/>
    <col min="1036" max="1036" width="15.5703125" style="228" customWidth="1"/>
    <col min="1037" max="1037" width="3.5703125" style="228" customWidth="1"/>
    <col min="1038" max="1038" width="1.140625" style="228" customWidth="1"/>
    <col min="1039" max="1039" width="3.5703125" style="228" customWidth="1"/>
    <col min="1040" max="1040" width="1.7109375" style="228" customWidth="1"/>
    <col min="1041" max="1041" width="3.5703125" style="228" customWidth="1"/>
    <col min="1042" max="1042" width="1.140625" style="228" customWidth="1"/>
    <col min="1043" max="1043" width="3.42578125" style="228" customWidth="1"/>
    <col min="1044" max="1044" width="1.7109375" style="228" customWidth="1"/>
    <col min="1045" max="1045" width="3.5703125" style="228" customWidth="1"/>
    <col min="1046" max="1046" width="1.140625" style="228" customWidth="1"/>
    <col min="1047" max="1047" width="3.42578125" style="228" customWidth="1"/>
    <col min="1048" max="1048" width="1.28515625" style="228" customWidth="1"/>
    <col min="1049" max="1049" width="3.5703125" style="228" customWidth="1"/>
    <col min="1050" max="1050" width="1.140625" style="228" customWidth="1"/>
    <col min="1051" max="1051" width="3.28515625" style="228" customWidth="1"/>
    <col min="1052" max="1280" width="11.42578125" style="228"/>
    <col min="1281" max="1281" width="4.7109375" style="228" customWidth="1"/>
    <col min="1282" max="1282" width="17.28515625" style="228" customWidth="1"/>
    <col min="1283" max="1283" width="1.28515625" style="228" customWidth="1"/>
    <col min="1284" max="1289" width="2.85546875" style="228" customWidth="1"/>
    <col min="1290" max="1290" width="0.85546875" style="228" customWidth="1"/>
    <col min="1291" max="1291" width="11.42578125" style="228" hidden="1" customWidth="1"/>
    <col min="1292" max="1292" width="15.5703125" style="228" customWidth="1"/>
    <col min="1293" max="1293" width="3.5703125" style="228" customWidth="1"/>
    <col min="1294" max="1294" width="1.140625" style="228" customWidth="1"/>
    <col min="1295" max="1295" width="3.5703125" style="228" customWidth="1"/>
    <col min="1296" max="1296" width="1.7109375" style="228" customWidth="1"/>
    <col min="1297" max="1297" width="3.5703125" style="228" customWidth="1"/>
    <col min="1298" max="1298" width="1.140625" style="228" customWidth="1"/>
    <col min="1299" max="1299" width="3.42578125" style="228" customWidth="1"/>
    <col min="1300" max="1300" width="1.7109375" style="228" customWidth="1"/>
    <col min="1301" max="1301" width="3.5703125" style="228" customWidth="1"/>
    <col min="1302" max="1302" width="1.140625" style="228" customWidth="1"/>
    <col min="1303" max="1303" width="3.42578125" style="228" customWidth="1"/>
    <col min="1304" max="1304" width="1.28515625" style="228" customWidth="1"/>
    <col min="1305" max="1305" width="3.5703125" style="228" customWidth="1"/>
    <col min="1306" max="1306" width="1.140625" style="228" customWidth="1"/>
    <col min="1307" max="1307" width="3.28515625" style="228" customWidth="1"/>
    <col min="1308" max="1536" width="11.42578125" style="228"/>
    <col min="1537" max="1537" width="4.7109375" style="228" customWidth="1"/>
    <col min="1538" max="1538" width="17.28515625" style="228" customWidth="1"/>
    <col min="1539" max="1539" width="1.28515625" style="228" customWidth="1"/>
    <col min="1540" max="1545" width="2.85546875" style="228" customWidth="1"/>
    <col min="1546" max="1546" width="0.85546875" style="228" customWidth="1"/>
    <col min="1547" max="1547" width="11.42578125" style="228" hidden="1" customWidth="1"/>
    <col min="1548" max="1548" width="15.5703125" style="228" customWidth="1"/>
    <col min="1549" max="1549" width="3.5703125" style="228" customWidth="1"/>
    <col min="1550" max="1550" width="1.140625" style="228" customWidth="1"/>
    <col min="1551" max="1551" width="3.5703125" style="228" customWidth="1"/>
    <col min="1552" max="1552" width="1.7109375" style="228" customWidth="1"/>
    <col min="1553" max="1553" width="3.5703125" style="228" customWidth="1"/>
    <col min="1554" max="1554" width="1.140625" style="228" customWidth="1"/>
    <col min="1555" max="1555" width="3.42578125" style="228" customWidth="1"/>
    <col min="1556" max="1556" width="1.7109375" style="228" customWidth="1"/>
    <col min="1557" max="1557" width="3.5703125" style="228" customWidth="1"/>
    <col min="1558" max="1558" width="1.140625" style="228" customWidth="1"/>
    <col min="1559" max="1559" width="3.42578125" style="228" customWidth="1"/>
    <col min="1560" max="1560" width="1.28515625" style="228" customWidth="1"/>
    <col min="1561" max="1561" width="3.5703125" style="228" customWidth="1"/>
    <col min="1562" max="1562" width="1.140625" style="228" customWidth="1"/>
    <col min="1563" max="1563" width="3.28515625" style="228" customWidth="1"/>
    <col min="1564" max="1792" width="11.42578125" style="228"/>
    <col min="1793" max="1793" width="4.7109375" style="228" customWidth="1"/>
    <col min="1794" max="1794" width="17.28515625" style="228" customWidth="1"/>
    <col min="1795" max="1795" width="1.28515625" style="228" customWidth="1"/>
    <col min="1796" max="1801" width="2.85546875" style="228" customWidth="1"/>
    <col min="1802" max="1802" width="0.85546875" style="228" customWidth="1"/>
    <col min="1803" max="1803" width="11.42578125" style="228" hidden="1" customWidth="1"/>
    <col min="1804" max="1804" width="15.5703125" style="228" customWidth="1"/>
    <col min="1805" max="1805" width="3.5703125" style="228" customWidth="1"/>
    <col min="1806" max="1806" width="1.140625" style="228" customWidth="1"/>
    <col min="1807" max="1807" width="3.5703125" style="228" customWidth="1"/>
    <col min="1808" max="1808" width="1.7109375" style="228" customWidth="1"/>
    <col min="1809" max="1809" width="3.5703125" style="228" customWidth="1"/>
    <col min="1810" max="1810" width="1.140625" style="228" customWidth="1"/>
    <col min="1811" max="1811" width="3.42578125" style="228" customWidth="1"/>
    <col min="1812" max="1812" width="1.7109375" style="228" customWidth="1"/>
    <col min="1813" max="1813" width="3.5703125" style="228" customWidth="1"/>
    <col min="1814" max="1814" width="1.140625" style="228" customWidth="1"/>
    <col min="1815" max="1815" width="3.42578125" style="228" customWidth="1"/>
    <col min="1816" max="1816" width="1.28515625" style="228" customWidth="1"/>
    <col min="1817" max="1817" width="3.5703125" style="228" customWidth="1"/>
    <col min="1818" max="1818" width="1.140625" style="228" customWidth="1"/>
    <col min="1819" max="1819" width="3.28515625" style="228" customWidth="1"/>
    <col min="1820" max="2048" width="11.42578125" style="228"/>
    <col min="2049" max="2049" width="4.7109375" style="228" customWidth="1"/>
    <col min="2050" max="2050" width="17.28515625" style="228" customWidth="1"/>
    <col min="2051" max="2051" width="1.28515625" style="228" customWidth="1"/>
    <col min="2052" max="2057" width="2.85546875" style="228" customWidth="1"/>
    <col min="2058" max="2058" width="0.85546875" style="228" customWidth="1"/>
    <col min="2059" max="2059" width="11.42578125" style="228" hidden="1" customWidth="1"/>
    <col min="2060" max="2060" width="15.5703125" style="228" customWidth="1"/>
    <col min="2061" max="2061" width="3.5703125" style="228" customWidth="1"/>
    <col min="2062" max="2062" width="1.140625" style="228" customWidth="1"/>
    <col min="2063" max="2063" width="3.5703125" style="228" customWidth="1"/>
    <col min="2064" max="2064" width="1.7109375" style="228" customWidth="1"/>
    <col min="2065" max="2065" width="3.5703125" style="228" customWidth="1"/>
    <col min="2066" max="2066" width="1.140625" style="228" customWidth="1"/>
    <col min="2067" max="2067" width="3.42578125" style="228" customWidth="1"/>
    <col min="2068" max="2068" width="1.7109375" style="228" customWidth="1"/>
    <col min="2069" max="2069" width="3.5703125" style="228" customWidth="1"/>
    <col min="2070" max="2070" width="1.140625" style="228" customWidth="1"/>
    <col min="2071" max="2071" width="3.42578125" style="228" customWidth="1"/>
    <col min="2072" max="2072" width="1.28515625" style="228" customWidth="1"/>
    <col min="2073" max="2073" width="3.5703125" style="228" customWidth="1"/>
    <col min="2074" max="2074" width="1.140625" style="228" customWidth="1"/>
    <col min="2075" max="2075" width="3.28515625" style="228" customWidth="1"/>
    <col min="2076" max="2304" width="11.42578125" style="228"/>
    <col min="2305" max="2305" width="4.7109375" style="228" customWidth="1"/>
    <col min="2306" max="2306" width="17.28515625" style="228" customWidth="1"/>
    <col min="2307" max="2307" width="1.28515625" style="228" customWidth="1"/>
    <col min="2308" max="2313" width="2.85546875" style="228" customWidth="1"/>
    <col min="2314" max="2314" width="0.85546875" style="228" customWidth="1"/>
    <col min="2315" max="2315" width="11.42578125" style="228" hidden="1" customWidth="1"/>
    <col min="2316" max="2316" width="15.5703125" style="228" customWidth="1"/>
    <col min="2317" max="2317" width="3.5703125" style="228" customWidth="1"/>
    <col min="2318" max="2318" width="1.140625" style="228" customWidth="1"/>
    <col min="2319" max="2319" width="3.5703125" style="228" customWidth="1"/>
    <col min="2320" max="2320" width="1.7109375" style="228" customWidth="1"/>
    <col min="2321" max="2321" width="3.5703125" style="228" customWidth="1"/>
    <col min="2322" max="2322" width="1.140625" style="228" customWidth="1"/>
    <col min="2323" max="2323" width="3.42578125" style="228" customWidth="1"/>
    <col min="2324" max="2324" width="1.7109375" style="228" customWidth="1"/>
    <col min="2325" max="2325" width="3.5703125" style="228" customWidth="1"/>
    <col min="2326" max="2326" width="1.140625" style="228" customWidth="1"/>
    <col min="2327" max="2327" width="3.42578125" style="228" customWidth="1"/>
    <col min="2328" max="2328" width="1.28515625" style="228" customWidth="1"/>
    <col min="2329" max="2329" width="3.5703125" style="228" customWidth="1"/>
    <col min="2330" max="2330" width="1.140625" style="228" customWidth="1"/>
    <col min="2331" max="2331" width="3.28515625" style="228" customWidth="1"/>
    <col min="2332" max="2560" width="11.42578125" style="228"/>
    <col min="2561" max="2561" width="4.7109375" style="228" customWidth="1"/>
    <col min="2562" max="2562" width="17.28515625" style="228" customWidth="1"/>
    <col min="2563" max="2563" width="1.28515625" style="228" customWidth="1"/>
    <col min="2564" max="2569" width="2.85546875" style="228" customWidth="1"/>
    <col min="2570" max="2570" width="0.85546875" style="228" customWidth="1"/>
    <col min="2571" max="2571" width="11.42578125" style="228" hidden="1" customWidth="1"/>
    <col min="2572" max="2572" width="15.5703125" style="228" customWidth="1"/>
    <col min="2573" max="2573" width="3.5703125" style="228" customWidth="1"/>
    <col min="2574" max="2574" width="1.140625" style="228" customWidth="1"/>
    <col min="2575" max="2575" width="3.5703125" style="228" customWidth="1"/>
    <col min="2576" max="2576" width="1.7109375" style="228" customWidth="1"/>
    <col min="2577" max="2577" width="3.5703125" style="228" customWidth="1"/>
    <col min="2578" max="2578" width="1.140625" style="228" customWidth="1"/>
    <col min="2579" max="2579" width="3.42578125" style="228" customWidth="1"/>
    <col min="2580" max="2580" width="1.7109375" style="228" customWidth="1"/>
    <col min="2581" max="2581" width="3.5703125" style="228" customWidth="1"/>
    <col min="2582" max="2582" width="1.140625" style="228" customWidth="1"/>
    <col min="2583" max="2583" width="3.42578125" style="228" customWidth="1"/>
    <col min="2584" max="2584" width="1.28515625" style="228" customWidth="1"/>
    <col min="2585" max="2585" width="3.5703125" style="228" customWidth="1"/>
    <col min="2586" max="2586" width="1.140625" style="228" customWidth="1"/>
    <col min="2587" max="2587" width="3.28515625" style="228" customWidth="1"/>
    <col min="2588" max="2816" width="11.42578125" style="228"/>
    <col min="2817" max="2817" width="4.7109375" style="228" customWidth="1"/>
    <col min="2818" max="2818" width="17.28515625" style="228" customWidth="1"/>
    <col min="2819" max="2819" width="1.28515625" style="228" customWidth="1"/>
    <col min="2820" max="2825" width="2.85546875" style="228" customWidth="1"/>
    <col min="2826" max="2826" width="0.85546875" style="228" customWidth="1"/>
    <col min="2827" max="2827" width="11.42578125" style="228" hidden="1" customWidth="1"/>
    <col min="2828" max="2828" width="15.5703125" style="228" customWidth="1"/>
    <col min="2829" max="2829" width="3.5703125" style="228" customWidth="1"/>
    <col min="2830" max="2830" width="1.140625" style="228" customWidth="1"/>
    <col min="2831" max="2831" width="3.5703125" style="228" customWidth="1"/>
    <col min="2832" max="2832" width="1.7109375" style="228" customWidth="1"/>
    <col min="2833" max="2833" width="3.5703125" style="228" customWidth="1"/>
    <col min="2834" max="2834" width="1.140625" style="228" customWidth="1"/>
    <col min="2835" max="2835" width="3.42578125" style="228" customWidth="1"/>
    <col min="2836" max="2836" width="1.7109375" style="228" customWidth="1"/>
    <col min="2837" max="2837" width="3.5703125" style="228" customWidth="1"/>
    <col min="2838" max="2838" width="1.140625" style="228" customWidth="1"/>
    <col min="2839" max="2839" width="3.42578125" style="228" customWidth="1"/>
    <col min="2840" max="2840" width="1.28515625" style="228" customWidth="1"/>
    <col min="2841" max="2841" width="3.5703125" style="228" customWidth="1"/>
    <col min="2842" max="2842" width="1.140625" style="228" customWidth="1"/>
    <col min="2843" max="2843" width="3.28515625" style="228" customWidth="1"/>
    <col min="2844" max="3072" width="11.42578125" style="228"/>
    <col min="3073" max="3073" width="4.7109375" style="228" customWidth="1"/>
    <col min="3074" max="3074" width="17.28515625" style="228" customWidth="1"/>
    <col min="3075" max="3075" width="1.28515625" style="228" customWidth="1"/>
    <col min="3076" max="3081" width="2.85546875" style="228" customWidth="1"/>
    <col min="3082" max="3082" width="0.85546875" style="228" customWidth="1"/>
    <col min="3083" max="3083" width="11.42578125" style="228" hidden="1" customWidth="1"/>
    <col min="3084" max="3084" width="15.5703125" style="228" customWidth="1"/>
    <col min="3085" max="3085" width="3.5703125" style="228" customWidth="1"/>
    <col min="3086" max="3086" width="1.140625" style="228" customWidth="1"/>
    <col min="3087" max="3087" width="3.5703125" style="228" customWidth="1"/>
    <col min="3088" max="3088" width="1.7109375" style="228" customWidth="1"/>
    <col min="3089" max="3089" width="3.5703125" style="228" customWidth="1"/>
    <col min="3090" max="3090" width="1.140625" style="228" customWidth="1"/>
    <col min="3091" max="3091" width="3.42578125" style="228" customWidth="1"/>
    <col min="3092" max="3092" width="1.7109375" style="228" customWidth="1"/>
    <col min="3093" max="3093" width="3.5703125" style="228" customWidth="1"/>
    <col min="3094" max="3094" width="1.140625" style="228" customWidth="1"/>
    <col min="3095" max="3095" width="3.42578125" style="228" customWidth="1"/>
    <col min="3096" max="3096" width="1.28515625" style="228" customWidth="1"/>
    <col min="3097" max="3097" width="3.5703125" style="228" customWidth="1"/>
    <col min="3098" max="3098" width="1.140625" style="228" customWidth="1"/>
    <col min="3099" max="3099" width="3.28515625" style="228" customWidth="1"/>
    <col min="3100" max="3328" width="11.42578125" style="228"/>
    <col min="3329" max="3329" width="4.7109375" style="228" customWidth="1"/>
    <col min="3330" max="3330" width="17.28515625" style="228" customWidth="1"/>
    <col min="3331" max="3331" width="1.28515625" style="228" customWidth="1"/>
    <col min="3332" max="3337" width="2.85546875" style="228" customWidth="1"/>
    <col min="3338" max="3338" width="0.85546875" style="228" customWidth="1"/>
    <col min="3339" max="3339" width="11.42578125" style="228" hidden="1" customWidth="1"/>
    <col min="3340" max="3340" width="15.5703125" style="228" customWidth="1"/>
    <col min="3341" max="3341" width="3.5703125" style="228" customWidth="1"/>
    <col min="3342" max="3342" width="1.140625" style="228" customWidth="1"/>
    <col min="3343" max="3343" width="3.5703125" style="228" customWidth="1"/>
    <col min="3344" max="3344" width="1.7109375" style="228" customWidth="1"/>
    <col min="3345" max="3345" width="3.5703125" style="228" customWidth="1"/>
    <col min="3346" max="3346" width="1.140625" style="228" customWidth="1"/>
    <col min="3347" max="3347" width="3.42578125" style="228" customWidth="1"/>
    <col min="3348" max="3348" width="1.7109375" style="228" customWidth="1"/>
    <col min="3349" max="3349" width="3.5703125" style="228" customWidth="1"/>
    <col min="3350" max="3350" width="1.140625" style="228" customWidth="1"/>
    <col min="3351" max="3351" width="3.42578125" style="228" customWidth="1"/>
    <col min="3352" max="3352" width="1.28515625" style="228" customWidth="1"/>
    <col min="3353" max="3353" width="3.5703125" style="228" customWidth="1"/>
    <col min="3354" max="3354" width="1.140625" style="228" customWidth="1"/>
    <col min="3355" max="3355" width="3.28515625" style="228" customWidth="1"/>
    <col min="3356" max="3584" width="11.42578125" style="228"/>
    <col min="3585" max="3585" width="4.7109375" style="228" customWidth="1"/>
    <col min="3586" max="3586" width="17.28515625" style="228" customWidth="1"/>
    <col min="3587" max="3587" width="1.28515625" style="228" customWidth="1"/>
    <col min="3588" max="3593" width="2.85546875" style="228" customWidth="1"/>
    <col min="3594" max="3594" width="0.85546875" style="228" customWidth="1"/>
    <col min="3595" max="3595" width="11.42578125" style="228" hidden="1" customWidth="1"/>
    <col min="3596" max="3596" width="15.5703125" style="228" customWidth="1"/>
    <col min="3597" max="3597" width="3.5703125" style="228" customWidth="1"/>
    <col min="3598" max="3598" width="1.140625" style="228" customWidth="1"/>
    <col min="3599" max="3599" width="3.5703125" style="228" customWidth="1"/>
    <col min="3600" max="3600" width="1.7109375" style="228" customWidth="1"/>
    <col min="3601" max="3601" width="3.5703125" style="228" customWidth="1"/>
    <col min="3602" max="3602" width="1.140625" style="228" customWidth="1"/>
    <col min="3603" max="3603" width="3.42578125" style="228" customWidth="1"/>
    <col min="3604" max="3604" width="1.7109375" style="228" customWidth="1"/>
    <col min="3605" max="3605" width="3.5703125" style="228" customWidth="1"/>
    <col min="3606" max="3606" width="1.140625" style="228" customWidth="1"/>
    <col min="3607" max="3607" width="3.42578125" style="228" customWidth="1"/>
    <col min="3608" max="3608" width="1.28515625" style="228" customWidth="1"/>
    <col min="3609" max="3609" width="3.5703125" style="228" customWidth="1"/>
    <col min="3610" max="3610" width="1.140625" style="228" customWidth="1"/>
    <col min="3611" max="3611" width="3.28515625" style="228" customWidth="1"/>
    <col min="3612" max="3840" width="11.42578125" style="228"/>
    <col min="3841" max="3841" width="4.7109375" style="228" customWidth="1"/>
    <col min="3842" max="3842" width="17.28515625" style="228" customWidth="1"/>
    <col min="3843" max="3843" width="1.28515625" style="228" customWidth="1"/>
    <col min="3844" max="3849" width="2.85546875" style="228" customWidth="1"/>
    <col min="3850" max="3850" width="0.85546875" style="228" customWidth="1"/>
    <col min="3851" max="3851" width="11.42578125" style="228" hidden="1" customWidth="1"/>
    <col min="3852" max="3852" width="15.5703125" style="228" customWidth="1"/>
    <col min="3853" max="3853" width="3.5703125" style="228" customWidth="1"/>
    <col min="3854" max="3854" width="1.140625" style="228" customWidth="1"/>
    <col min="3855" max="3855" width="3.5703125" style="228" customWidth="1"/>
    <col min="3856" max="3856" width="1.7109375" style="228" customWidth="1"/>
    <col min="3857" max="3857" width="3.5703125" style="228" customWidth="1"/>
    <col min="3858" max="3858" width="1.140625" style="228" customWidth="1"/>
    <col min="3859" max="3859" width="3.42578125" style="228" customWidth="1"/>
    <col min="3860" max="3860" width="1.7109375" style="228" customWidth="1"/>
    <col min="3861" max="3861" width="3.5703125" style="228" customWidth="1"/>
    <col min="3862" max="3862" width="1.140625" style="228" customWidth="1"/>
    <col min="3863" max="3863" width="3.42578125" style="228" customWidth="1"/>
    <col min="3864" max="3864" width="1.28515625" style="228" customWidth="1"/>
    <col min="3865" max="3865" width="3.5703125" style="228" customWidth="1"/>
    <col min="3866" max="3866" width="1.140625" style="228" customWidth="1"/>
    <col min="3867" max="3867" width="3.28515625" style="228" customWidth="1"/>
    <col min="3868" max="4096" width="11.42578125" style="228"/>
    <col min="4097" max="4097" width="4.7109375" style="228" customWidth="1"/>
    <col min="4098" max="4098" width="17.28515625" style="228" customWidth="1"/>
    <col min="4099" max="4099" width="1.28515625" style="228" customWidth="1"/>
    <col min="4100" max="4105" width="2.85546875" style="228" customWidth="1"/>
    <col min="4106" max="4106" width="0.85546875" style="228" customWidth="1"/>
    <col min="4107" max="4107" width="11.42578125" style="228" hidden="1" customWidth="1"/>
    <col min="4108" max="4108" width="15.5703125" style="228" customWidth="1"/>
    <col min="4109" max="4109" width="3.5703125" style="228" customWidth="1"/>
    <col min="4110" max="4110" width="1.140625" style="228" customWidth="1"/>
    <col min="4111" max="4111" width="3.5703125" style="228" customWidth="1"/>
    <col min="4112" max="4112" width="1.7109375" style="228" customWidth="1"/>
    <col min="4113" max="4113" width="3.5703125" style="228" customWidth="1"/>
    <col min="4114" max="4114" width="1.140625" style="228" customWidth="1"/>
    <col min="4115" max="4115" width="3.42578125" style="228" customWidth="1"/>
    <col min="4116" max="4116" width="1.7109375" style="228" customWidth="1"/>
    <col min="4117" max="4117" width="3.5703125" style="228" customWidth="1"/>
    <col min="4118" max="4118" width="1.140625" style="228" customWidth="1"/>
    <col min="4119" max="4119" width="3.42578125" style="228" customWidth="1"/>
    <col min="4120" max="4120" width="1.28515625" style="228" customWidth="1"/>
    <col min="4121" max="4121" width="3.5703125" style="228" customWidth="1"/>
    <col min="4122" max="4122" width="1.140625" style="228" customWidth="1"/>
    <col min="4123" max="4123" width="3.28515625" style="228" customWidth="1"/>
    <col min="4124" max="4352" width="11.42578125" style="228"/>
    <col min="4353" max="4353" width="4.7109375" style="228" customWidth="1"/>
    <col min="4354" max="4354" width="17.28515625" style="228" customWidth="1"/>
    <col min="4355" max="4355" width="1.28515625" style="228" customWidth="1"/>
    <col min="4356" max="4361" width="2.85546875" style="228" customWidth="1"/>
    <col min="4362" max="4362" width="0.85546875" style="228" customWidth="1"/>
    <col min="4363" max="4363" width="11.42578125" style="228" hidden="1" customWidth="1"/>
    <col min="4364" max="4364" width="15.5703125" style="228" customWidth="1"/>
    <col min="4365" max="4365" width="3.5703125" style="228" customWidth="1"/>
    <col min="4366" max="4366" width="1.140625" style="228" customWidth="1"/>
    <col min="4367" max="4367" width="3.5703125" style="228" customWidth="1"/>
    <col min="4368" max="4368" width="1.7109375" style="228" customWidth="1"/>
    <col min="4369" max="4369" width="3.5703125" style="228" customWidth="1"/>
    <col min="4370" max="4370" width="1.140625" style="228" customWidth="1"/>
    <col min="4371" max="4371" width="3.42578125" style="228" customWidth="1"/>
    <col min="4372" max="4372" width="1.7109375" style="228" customWidth="1"/>
    <col min="4373" max="4373" width="3.5703125" style="228" customWidth="1"/>
    <col min="4374" max="4374" width="1.140625" style="228" customWidth="1"/>
    <col min="4375" max="4375" width="3.42578125" style="228" customWidth="1"/>
    <col min="4376" max="4376" width="1.28515625" style="228" customWidth="1"/>
    <col min="4377" max="4377" width="3.5703125" style="228" customWidth="1"/>
    <col min="4378" max="4378" width="1.140625" style="228" customWidth="1"/>
    <col min="4379" max="4379" width="3.28515625" style="228" customWidth="1"/>
    <col min="4380" max="4608" width="11.42578125" style="228"/>
    <col min="4609" max="4609" width="4.7109375" style="228" customWidth="1"/>
    <col min="4610" max="4610" width="17.28515625" style="228" customWidth="1"/>
    <col min="4611" max="4611" width="1.28515625" style="228" customWidth="1"/>
    <col min="4612" max="4617" width="2.85546875" style="228" customWidth="1"/>
    <col min="4618" max="4618" width="0.85546875" style="228" customWidth="1"/>
    <col min="4619" max="4619" width="11.42578125" style="228" hidden="1" customWidth="1"/>
    <col min="4620" max="4620" width="15.5703125" style="228" customWidth="1"/>
    <col min="4621" max="4621" width="3.5703125" style="228" customWidth="1"/>
    <col min="4622" max="4622" width="1.140625" style="228" customWidth="1"/>
    <col min="4623" max="4623" width="3.5703125" style="228" customWidth="1"/>
    <col min="4624" max="4624" width="1.7109375" style="228" customWidth="1"/>
    <col min="4625" max="4625" width="3.5703125" style="228" customWidth="1"/>
    <col min="4626" max="4626" width="1.140625" style="228" customWidth="1"/>
    <col min="4627" max="4627" width="3.42578125" style="228" customWidth="1"/>
    <col min="4628" max="4628" width="1.7109375" style="228" customWidth="1"/>
    <col min="4629" max="4629" width="3.5703125" style="228" customWidth="1"/>
    <col min="4630" max="4630" width="1.140625" style="228" customWidth="1"/>
    <col min="4631" max="4631" width="3.42578125" style="228" customWidth="1"/>
    <col min="4632" max="4632" width="1.28515625" style="228" customWidth="1"/>
    <col min="4633" max="4633" width="3.5703125" style="228" customWidth="1"/>
    <col min="4634" max="4634" width="1.140625" style="228" customWidth="1"/>
    <col min="4635" max="4635" width="3.28515625" style="228" customWidth="1"/>
    <col min="4636" max="4864" width="11.42578125" style="228"/>
    <col min="4865" max="4865" width="4.7109375" style="228" customWidth="1"/>
    <col min="4866" max="4866" width="17.28515625" style="228" customWidth="1"/>
    <col min="4867" max="4867" width="1.28515625" style="228" customWidth="1"/>
    <col min="4868" max="4873" width="2.85546875" style="228" customWidth="1"/>
    <col min="4874" max="4874" width="0.85546875" style="228" customWidth="1"/>
    <col min="4875" max="4875" width="11.42578125" style="228" hidden="1" customWidth="1"/>
    <col min="4876" max="4876" width="15.5703125" style="228" customWidth="1"/>
    <col min="4877" max="4877" width="3.5703125" style="228" customWidth="1"/>
    <col min="4878" max="4878" width="1.140625" style="228" customWidth="1"/>
    <col min="4879" max="4879" width="3.5703125" style="228" customWidth="1"/>
    <col min="4880" max="4880" width="1.7109375" style="228" customWidth="1"/>
    <col min="4881" max="4881" width="3.5703125" style="228" customWidth="1"/>
    <col min="4882" max="4882" width="1.140625" style="228" customWidth="1"/>
    <col min="4883" max="4883" width="3.42578125" style="228" customWidth="1"/>
    <col min="4884" max="4884" width="1.7109375" style="228" customWidth="1"/>
    <col min="4885" max="4885" width="3.5703125" style="228" customWidth="1"/>
    <col min="4886" max="4886" width="1.140625" style="228" customWidth="1"/>
    <col min="4887" max="4887" width="3.42578125" style="228" customWidth="1"/>
    <col min="4888" max="4888" width="1.28515625" style="228" customWidth="1"/>
    <col min="4889" max="4889" width="3.5703125" style="228" customWidth="1"/>
    <col min="4890" max="4890" width="1.140625" style="228" customWidth="1"/>
    <col min="4891" max="4891" width="3.28515625" style="228" customWidth="1"/>
    <col min="4892" max="5120" width="11.42578125" style="228"/>
    <col min="5121" max="5121" width="4.7109375" style="228" customWidth="1"/>
    <col min="5122" max="5122" width="17.28515625" style="228" customWidth="1"/>
    <col min="5123" max="5123" width="1.28515625" style="228" customWidth="1"/>
    <col min="5124" max="5129" width="2.85546875" style="228" customWidth="1"/>
    <col min="5130" max="5130" width="0.85546875" style="228" customWidth="1"/>
    <col min="5131" max="5131" width="11.42578125" style="228" hidden="1" customWidth="1"/>
    <col min="5132" max="5132" width="15.5703125" style="228" customWidth="1"/>
    <col min="5133" max="5133" width="3.5703125" style="228" customWidth="1"/>
    <col min="5134" max="5134" width="1.140625" style="228" customWidth="1"/>
    <col min="5135" max="5135" width="3.5703125" style="228" customWidth="1"/>
    <col min="5136" max="5136" width="1.7109375" style="228" customWidth="1"/>
    <col min="5137" max="5137" width="3.5703125" style="228" customWidth="1"/>
    <col min="5138" max="5138" width="1.140625" style="228" customWidth="1"/>
    <col min="5139" max="5139" width="3.42578125" style="228" customWidth="1"/>
    <col min="5140" max="5140" width="1.7109375" style="228" customWidth="1"/>
    <col min="5141" max="5141" width="3.5703125" style="228" customWidth="1"/>
    <col min="5142" max="5142" width="1.140625" style="228" customWidth="1"/>
    <col min="5143" max="5143" width="3.42578125" style="228" customWidth="1"/>
    <col min="5144" max="5144" width="1.28515625" style="228" customWidth="1"/>
    <col min="5145" max="5145" width="3.5703125" style="228" customWidth="1"/>
    <col min="5146" max="5146" width="1.140625" style="228" customWidth="1"/>
    <col min="5147" max="5147" width="3.28515625" style="228" customWidth="1"/>
    <col min="5148" max="5376" width="11.42578125" style="228"/>
    <col min="5377" max="5377" width="4.7109375" style="228" customWidth="1"/>
    <col min="5378" max="5378" width="17.28515625" style="228" customWidth="1"/>
    <col min="5379" max="5379" width="1.28515625" style="228" customWidth="1"/>
    <col min="5380" max="5385" width="2.85546875" style="228" customWidth="1"/>
    <col min="5386" max="5386" width="0.85546875" style="228" customWidth="1"/>
    <col min="5387" max="5387" width="11.42578125" style="228" hidden="1" customWidth="1"/>
    <col min="5388" max="5388" width="15.5703125" style="228" customWidth="1"/>
    <col min="5389" max="5389" width="3.5703125" style="228" customWidth="1"/>
    <col min="5390" max="5390" width="1.140625" style="228" customWidth="1"/>
    <col min="5391" max="5391" width="3.5703125" style="228" customWidth="1"/>
    <col min="5392" max="5392" width="1.7109375" style="228" customWidth="1"/>
    <col min="5393" max="5393" width="3.5703125" style="228" customWidth="1"/>
    <col min="5394" max="5394" width="1.140625" style="228" customWidth="1"/>
    <col min="5395" max="5395" width="3.42578125" style="228" customWidth="1"/>
    <col min="5396" max="5396" width="1.7109375" style="228" customWidth="1"/>
    <col min="5397" max="5397" width="3.5703125" style="228" customWidth="1"/>
    <col min="5398" max="5398" width="1.140625" style="228" customWidth="1"/>
    <col min="5399" max="5399" width="3.42578125" style="228" customWidth="1"/>
    <col min="5400" max="5400" width="1.28515625" style="228" customWidth="1"/>
    <col min="5401" max="5401" width="3.5703125" style="228" customWidth="1"/>
    <col min="5402" max="5402" width="1.140625" style="228" customWidth="1"/>
    <col min="5403" max="5403" width="3.28515625" style="228" customWidth="1"/>
    <col min="5404" max="5632" width="11.42578125" style="228"/>
    <col min="5633" max="5633" width="4.7109375" style="228" customWidth="1"/>
    <col min="5634" max="5634" width="17.28515625" style="228" customWidth="1"/>
    <col min="5635" max="5635" width="1.28515625" style="228" customWidth="1"/>
    <col min="5636" max="5641" width="2.85546875" style="228" customWidth="1"/>
    <col min="5642" max="5642" width="0.85546875" style="228" customWidth="1"/>
    <col min="5643" max="5643" width="11.42578125" style="228" hidden="1" customWidth="1"/>
    <col min="5644" max="5644" width="15.5703125" style="228" customWidth="1"/>
    <col min="5645" max="5645" width="3.5703125" style="228" customWidth="1"/>
    <col min="5646" max="5646" width="1.140625" style="228" customWidth="1"/>
    <col min="5647" max="5647" width="3.5703125" style="228" customWidth="1"/>
    <col min="5648" max="5648" width="1.7109375" style="228" customWidth="1"/>
    <col min="5649" max="5649" width="3.5703125" style="228" customWidth="1"/>
    <col min="5650" max="5650" width="1.140625" style="228" customWidth="1"/>
    <col min="5651" max="5651" width="3.42578125" style="228" customWidth="1"/>
    <col min="5652" max="5652" width="1.7109375" style="228" customWidth="1"/>
    <col min="5653" max="5653" width="3.5703125" style="228" customWidth="1"/>
    <col min="5654" max="5654" width="1.140625" style="228" customWidth="1"/>
    <col min="5655" max="5655" width="3.42578125" style="228" customWidth="1"/>
    <col min="5656" max="5656" width="1.28515625" style="228" customWidth="1"/>
    <col min="5657" max="5657" width="3.5703125" style="228" customWidth="1"/>
    <col min="5658" max="5658" width="1.140625" style="228" customWidth="1"/>
    <col min="5659" max="5659" width="3.28515625" style="228" customWidth="1"/>
    <col min="5660" max="5888" width="11.42578125" style="228"/>
    <col min="5889" max="5889" width="4.7109375" style="228" customWidth="1"/>
    <col min="5890" max="5890" width="17.28515625" style="228" customWidth="1"/>
    <col min="5891" max="5891" width="1.28515625" style="228" customWidth="1"/>
    <col min="5892" max="5897" width="2.85546875" style="228" customWidth="1"/>
    <col min="5898" max="5898" width="0.85546875" style="228" customWidth="1"/>
    <col min="5899" max="5899" width="11.42578125" style="228" hidden="1" customWidth="1"/>
    <col min="5900" max="5900" width="15.5703125" style="228" customWidth="1"/>
    <col min="5901" max="5901" width="3.5703125" style="228" customWidth="1"/>
    <col min="5902" max="5902" width="1.140625" style="228" customWidth="1"/>
    <col min="5903" max="5903" width="3.5703125" style="228" customWidth="1"/>
    <col min="5904" max="5904" width="1.7109375" style="228" customWidth="1"/>
    <col min="5905" max="5905" width="3.5703125" style="228" customWidth="1"/>
    <col min="5906" max="5906" width="1.140625" style="228" customWidth="1"/>
    <col min="5907" max="5907" width="3.42578125" style="228" customWidth="1"/>
    <col min="5908" max="5908" width="1.7109375" style="228" customWidth="1"/>
    <col min="5909" max="5909" width="3.5703125" style="228" customWidth="1"/>
    <col min="5910" max="5910" width="1.140625" style="228" customWidth="1"/>
    <col min="5911" max="5911" width="3.42578125" style="228" customWidth="1"/>
    <col min="5912" max="5912" width="1.28515625" style="228" customWidth="1"/>
    <col min="5913" max="5913" width="3.5703125" style="228" customWidth="1"/>
    <col min="5914" max="5914" width="1.140625" style="228" customWidth="1"/>
    <col min="5915" max="5915" width="3.28515625" style="228" customWidth="1"/>
    <col min="5916" max="6144" width="11.42578125" style="228"/>
    <col min="6145" max="6145" width="4.7109375" style="228" customWidth="1"/>
    <col min="6146" max="6146" width="17.28515625" style="228" customWidth="1"/>
    <col min="6147" max="6147" width="1.28515625" style="228" customWidth="1"/>
    <col min="6148" max="6153" width="2.85546875" style="228" customWidth="1"/>
    <col min="6154" max="6154" width="0.85546875" style="228" customWidth="1"/>
    <col min="6155" max="6155" width="11.42578125" style="228" hidden="1" customWidth="1"/>
    <col min="6156" max="6156" width="15.5703125" style="228" customWidth="1"/>
    <col min="6157" max="6157" width="3.5703125" style="228" customWidth="1"/>
    <col min="6158" max="6158" width="1.140625" style="228" customWidth="1"/>
    <col min="6159" max="6159" width="3.5703125" style="228" customWidth="1"/>
    <col min="6160" max="6160" width="1.7109375" style="228" customWidth="1"/>
    <col min="6161" max="6161" width="3.5703125" style="228" customWidth="1"/>
    <col min="6162" max="6162" width="1.140625" style="228" customWidth="1"/>
    <col min="6163" max="6163" width="3.42578125" style="228" customWidth="1"/>
    <col min="6164" max="6164" width="1.7109375" style="228" customWidth="1"/>
    <col min="6165" max="6165" width="3.5703125" style="228" customWidth="1"/>
    <col min="6166" max="6166" width="1.140625" style="228" customWidth="1"/>
    <col min="6167" max="6167" width="3.42578125" style="228" customWidth="1"/>
    <col min="6168" max="6168" width="1.28515625" style="228" customWidth="1"/>
    <col min="6169" max="6169" width="3.5703125" style="228" customWidth="1"/>
    <col min="6170" max="6170" width="1.140625" style="228" customWidth="1"/>
    <col min="6171" max="6171" width="3.28515625" style="228" customWidth="1"/>
    <col min="6172" max="6400" width="11.42578125" style="228"/>
    <col min="6401" max="6401" width="4.7109375" style="228" customWidth="1"/>
    <col min="6402" max="6402" width="17.28515625" style="228" customWidth="1"/>
    <col min="6403" max="6403" width="1.28515625" style="228" customWidth="1"/>
    <col min="6404" max="6409" width="2.85546875" style="228" customWidth="1"/>
    <col min="6410" max="6410" width="0.85546875" style="228" customWidth="1"/>
    <col min="6411" max="6411" width="11.42578125" style="228" hidden="1" customWidth="1"/>
    <col min="6412" max="6412" width="15.5703125" style="228" customWidth="1"/>
    <col min="6413" max="6413" width="3.5703125" style="228" customWidth="1"/>
    <col min="6414" max="6414" width="1.140625" style="228" customWidth="1"/>
    <col min="6415" max="6415" width="3.5703125" style="228" customWidth="1"/>
    <col min="6416" max="6416" width="1.7109375" style="228" customWidth="1"/>
    <col min="6417" max="6417" width="3.5703125" style="228" customWidth="1"/>
    <col min="6418" max="6418" width="1.140625" style="228" customWidth="1"/>
    <col min="6419" max="6419" width="3.42578125" style="228" customWidth="1"/>
    <col min="6420" max="6420" width="1.7109375" style="228" customWidth="1"/>
    <col min="6421" max="6421" width="3.5703125" style="228" customWidth="1"/>
    <col min="6422" max="6422" width="1.140625" style="228" customWidth="1"/>
    <col min="6423" max="6423" width="3.42578125" style="228" customWidth="1"/>
    <col min="6424" max="6424" width="1.28515625" style="228" customWidth="1"/>
    <col min="6425" max="6425" width="3.5703125" style="228" customWidth="1"/>
    <col min="6426" max="6426" width="1.140625" style="228" customWidth="1"/>
    <col min="6427" max="6427" width="3.28515625" style="228" customWidth="1"/>
    <col min="6428" max="6656" width="11.42578125" style="228"/>
    <col min="6657" max="6657" width="4.7109375" style="228" customWidth="1"/>
    <col min="6658" max="6658" width="17.28515625" style="228" customWidth="1"/>
    <col min="6659" max="6659" width="1.28515625" style="228" customWidth="1"/>
    <col min="6660" max="6665" width="2.85546875" style="228" customWidth="1"/>
    <col min="6666" max="6666" width="0.85546875" style="228" customWidth="1"/>
    <col min="6667" max="6667" width="11.42578125" style="228" hidden="1" customWidth="1"/>
    <col min="6668" max="6668" width="15.5703125" style="228" customWidth="1"/>
    <col min="6669" max="6669" width="3.5703125" style="228" customWidth="1"/>
    <col min="6670" max="6670" width="1.140625" style="228" customWidth="1"/>
    <col min="6671" max="6671" width="3.5703125" style="228" customWidth="1"/>
    <col min="6672" max="6672" width="1.7109375" style="228" customWidth="1"/>
    <col min="6673" max="6673" width="3.5703125" style="228" customWidth="1"/>
    <col min="6674" max="6674" width="1.140625" style="228" customWidth="1"/>
    <col min="6675" max="6675" width="3.42578125" style="228" customWidth="1"/>
    <col min="6676" max="6676" width="1.7109375" style="228" customWidth="1"/>
    <col min="6677" max="6677" width="3.5703125" style="228" customWidth="1"/>
    <col min="6678" max="6678" width="1.140625" style="228" customWidth="1"/>
    <col min="6679" max="6679" width="3.42578125" style="228" customWidth="1"/>
    <col min="6680" max="6680" width="1.28515625" style="228" customWidth="1"/>
    <col min="6681" max="6681" width="3.5703125" style="228" customWidth="1"/>
    <col min="6682" max="6682" width="1.140625" style="228" customWidth="1"/>
    <col min="6683" max="6683" width="3.28515625" style="228" customWidth="1"/>
    <col min="6684" max="6912" width="11.42578125" style="228"/>
    <col min="6913" max="6913" width="4.7109375" style="228" customWidth="1"/>
    <col min="6914" max="6914" width="17.28515625" style="228" customWidth="1"/>
    <col min="6915" max="6915" width="1.28515625" style="228" customWidth="1"/>
    <col min="6916" max="6921" width="2.85546875" style="228" customWidth="1"/>
    <col min="6922" max="6922" width="0.85546875" style="228" customWidth="1"/>
    <col min="6923" max="6923" width="11.42578125" style="228" hidden="1" customWidth="1"/>
    <col min="6924" max="6924" width="15.5703125" style="228" customWidth="1"/>
    <col min="6925" max="6925" width="3.5703125" style="228" customWidth="1"/>
    <col min="6926" max="6926" width="1.140625" style="228" customWidth="1"/>
    <col min="6927" max="6927" width="3.5703125" style="228" customWidth="1"/>
    <col min="6928" max="6928" width="1.7109375" style="228" customWidth="1"/>
    <col min="6929" max="6929" width="3.5703125" style="228" customWidth="1"/>
    <col min="6930" max="6930" width="1.140625" style="228" customWidth="1"/>
    <col min="6931" max="6931" width="3.42578125" style="228" customWidth="1"/>
    <col min="6932" max="6932" width="1.7109375" style="228" customWidth="1"/>
    <col min="6933" max="6933" width="3.5703125" style="228" customWidth="1"/>
    <col min="6934" max="6934" width="1.140625" style="228" customWidth="1"/>
    <col min="6935" max="6935" width="3.42578125" style="228" customWidth="1"/>
    <col min="6936" max="6936" width="1.28515625" style="228" customWidth="1"/>
    <col min="6937" max="6937" width="3.5703125" style="228" customWidth="1"/>
    <col min="6938" max="6938" width="1.140625" style="228" customWidth="1"/>
    <col min="6939" max="6939" width="3.28515625" style="228" customWidth="1"/>
    <col min="6940" max="7168" width="11.42578125" style="228"/>
    <col min="7169" max="7169" width="4.7109375" style="228" customWidth="1"/>
    <col min="7170" max="7170" width="17.28515625" style="228" customWidth="1"/>
    <col min="7171" max="7171" width="1.28515625" style="228" customWidth="1"/>
    <col min="7172" max="7177" width="2.85546875" style="228" customWidth="1"/>
    <col min="7178" max="7178" width="0.85546875" style="228" customWidth="1"/>
    <col min="7179" max="7179" width="11.42578125" style="228" hidden="1" customWidth="1"/>
    <col min="7180" max="7180" width="15.5703125" style="228" customWidth="1"/>
    <col min="7181" max="7181" width="3.5703125" style="228" customWidth="1"/>
    <col min="7182" max="7182" width="1.140625" style="228" customWidth="1"/>
    <col min="7183" max="7183" width="3.5703125" style="228" customWidth="1"/>
    <col min="7184" max="7184" width="1.7109375" style="228" customWidth="1"/>
    <col min="7185" max="7185" width="3.5703125" style="228" customWidth="1"/>
    <col min="7186" max="7186" width="1.140625" style="228" customWidth="1"/>
    <col min="7187" max="7187" width="3.42578125" style="228" customWidth="1"/>
    <col min="7188" max="7188" width="1.7109375" style="228" customWidth="1"/>
    <col min="7189" max="7189" width="3.5703125" style="228" customWidth="1"/>
    <col min="7190" max="7190" width="1.140625" style="228" customWidth="1"/>
    <col min="7191" max="7191" width="3.42578125" style="228" customWidth="1"/>
    <col min="7192" max="7192" width="1.28515625" style="228" customWidth="1"/>
    <col min="7193" max="7193" width="3.5703125" style="228" customWidth="1"/>
    <col min="7194" max="7194" width="1.140625" style="228" customWidth="1"/>
    <col min="7195" max="7195" width="3.28515625" style="228" customWidth="1"/>
    <col min="7196" max="7424" width="11.42578125" style="228"/>
    <col min="7425" max="7425" width="4.7109375" style="228" customWidth="1"/>
    <col min="7426" max="7426" width="17.28515625" style="228" customWidth="1"/>
    <col min="7427" max="7427" width="1.28515625" style="228" customWidth="1"/>
    <col min="7428" max="7433" width="2.85546875" style="228" customWidth="1"/>
    <col min="7434" max="7434" width="0.85546875" style="228" customWidth="1"/>
    <col min="7435" max="7435" width="11.42578125" style="228" hidden="1" customWidth="1"/>
    <col min="7436" max="7436" width="15.5703125" style="228" customWidth="1"/>
    <col min="7437" max="7437" width="3.5703125" style="228" customWidth="1"/>
    <col min="7438" max="7438" width="1.140625" style="228" customWidth="1"/>
    <col min="7439" max="7439" width="3.5703125" style="228" customWidth="1"/>
    <col min="7440" max="7440" width="1.7109375" style="228" customWidth="1"/>
    <col min="7441" max="7441" width="3.5703125" style="228" customWidth="1"/>
    <col min="7442" max="7442" width="1.140625" style="228" customWidth="1"/>
    <col min="7443" max="7443" width="3.42578125" style="228" customWidth="1"/>
    <col min="7444" max="7444" width="1.7109375" style="228" customWidth="1"/>
    <col min="7445" max="7445" width="3.5703125" style="228" customWidth="1"/>
    <col min="7446" max="7446" width="1.140625" style="228" customWidth="1"/>
    <col min="7447" max="7447" width="3.42578125" style="228" customWidth="1"/>
    <col min="7448" max="7448" width="1.28515625" style="228" customWidth="1"/>
    <col min="7449" max="7449" width="3.5703125" style="228" customWidth="1"/>
    <col min="7450" max="7450" width="1.140625" style="228" customWidth="1"/>
    <col min="7451" max="7451" width="3.28515625" style="228" customWidth="1"/>
    <col min="7452" max="7680" width="11.42578125" style="228"/>
    <col min="7681" max="7681" width="4.7109375" style="228" customWidth="1"/>
    <col min="7682" max="7682" width="17.28515625" style="228" customWidth="1"/>
    <col min="7683" max="7683" width="1.28515625" style="228" customWidth="1"/>
    <col min="7684" max="7689" width="2.85546875" style="228" customWidth="1"/>
    <col min="7690" max="7690" width="0.85546875" style="228" customWidth="1"/>
    <col min="7691" max="7691" width="11.42578125" style="228" hidden="1" customWidth="1"/>
    <col min="7692" max="7692" width="15.5703125" style="228" customWidth="1"/>
    <col min="7693" max="7693" width="3.5703125" style="228" customWidth="1"/>
    <col min="7694" max="7694" width="1.140625" style="228" customWidth="1"/>
    <col min="7695" max="7695" width="3.5703125" style="228" customWidth="1"/>
    <col min="7696" max="7696" width="1.7109375" style="228" customWidth="1"/>
    <col min="7697" max="7697" width="3.5703125" style="228" customWidth="1"/>
    <col min="7698" max="7698" width="1.140625" style="228" customWidth="1"/>
    <col min="7699" max="7699" width="3.42578125" style="228" customWidth="1"/>
    <col min="7700" max="7700" width="1.7109375" style="228" customWidth="1"/>
    <col min="7701" max="7701" width="3.5703125" style="228" customWidth="1"/>
    <col min="7702" max="7702" width="1.140625" style="228" customWidth="1"/>
    <col min="7703" max="7703" width="3.42578125" style="228" customWidth="1"/>
    <col min="7704" max="7704" width="1.28515625" style="228" customWidth="1"/>
    <col min="7705" max="7705" width="3.5703125" style="228" customWidth="1"/>
    <col min="7706" max="7706" width="1.140625" style="228" customWidth="1"/>
    <col min="7707" max="7707" width="3.28515625" style="228" customWidth="1"/>
    <col min="7708" max="7936" width="11.42578125" style="228"/>
    <col min="7937" max="7937" width="4.7109375" style="228" customWidth="1"/>
    <col min="7938" max="7938" width="17.28515625" style="228" customWidth="1"/>
    <col min="7939" max="7939" width="1.28515625" style="228" customWidth="1"/>
    <col min="7940" max="7945" width="2.85546875" style="228" customWidth="1"/>
    <col min="7946" max="7946" width="0.85546875" style="228" customWidth="1"/>
    <col min="7947" max="7947" width="11.42578125" style="228" hidden="1" customWidth="1"/>
    <col min="7948" max="7948" width="15.5703125" style="228" customWidth="1"/>
    <col min="7949" max="7949" width="3.5703125" style="228" customWidth="1"/>
    <col min="7950" max="7950" width="1.140625" style="228" customWidth="1"/>
    <col min="7951" max="7951" width="3.5703125" style="228" customWidth="1"/>
    <col min="7952" max="7952" width="1.7109375" style="228" customWidth="1"/>
    <col min="7953" max="7953" width="3.5703125" style="228" customWidth="1"/>
    <col min="7954" max="7954" width="1.140625" style="228" customWidth="1"/>
    <col min="7955" max="7955" width="3.42578125" style="228" customWidth="1"/>
    <col min="7956" max="7956" width="1.7109375" style="228" customWidth="1"/>
    <col min="7957" max="7957" width="3.5703125" style="228" customWidth="1"/>
    <col min="7958" max="7958" width="1.140625" style="228" customWidth="1"/>
    <col min="7959" max="7959" width="3.42578125" style="228" customWidth="1"/>
    <col min="7960" max="7960" width="1.28515625" style="228" customWidth="1"/>
    <col min="7961" max="7961" width="3.5703125" style="228" customWidth="1"/>
    <col min="7962" max="7962" width="1.140625" style="228" customWidth="1"/>
    <col min="7963" max="7963" width="3.28515625" style="228" customWidth="1"/>
    <col min="7964" max="8192" width="11.42578125" style="228"/>
    <col min="8193" max="8193" width="4.7109375" style="228" customWidth="1"/>
    <col min="8194" max="8194" width="17.28515625" style="228" customWidth="1"/>
    <col min="8195" max="8195" width="1.28515625" style="228" customWidth="1"/>
    <col min="8196" max="8201" width="2.85546875" style="228" customWidth="1"/>
    <col min="8202" max="8202" width="0.85546875" style="228" customWidth="1"/>
    <col min="8203" max="8203" width="11.42578125" style="228" hidden="1" customWidth="1"/>
    <col min="8204" max="8204" width="15.5703125" style="228" customWidth="1"/>
    <col min="8205" max="8205" width="3.5703125" style="228" customWidth="1"/>
    <col min="8206" max="8206" width="1.140625" style="228" customWidth="1"/>
    <col min="8207" max="8207" width="3.5703125" style="228" customWidth="1"/>
    <col min="8208" max="8208" width="1.7109375" style="228" customWidth="1"/>
    <col min="8209" max="8209" width="3.5703125" style="228" customWidth="1"/>
    <col min="8210" max="8210" width="1.140625" style="228" customWidth="1"/>
    <col min="8211" max="8211" width="3.42578125" style="228" customWidth="1"/>
    <col min="8212" max="8212" width="1.7109375" style="228" customWidth="1"/>
    <col min="8213" max="8213" width="3.5703125" style="228" customWidth="1"/>
    <col min="8214" max="8214" width="1.140625" style="228" customWidth="1"/>
    <col min="8215" max="8215" width="3.42578125" style="228" customWidth="1"/>
    <col min="8216" max="8216" width="1.28515625" style="228" customWidth="1"/>
    <col min="8217" max="8217" width="3.5703125" style="228" customWidth="1"/>
    <col min="8218" max="8218" width="1.140625" style="228" customWidth="1"/>
    <col min="8219" max="8219" width="3.28515625" style="228" customWidth="1"/>
    <col min="8220" max="8448" width="11.42578125" style="228"/>
    <col min="8449" max="8449" width="4.7109375" style="228" customWidth="1"/>
    <col min="8450" max="8450" width="17.28515625" style="228" customWidth="1"/>
    <col min="8451" max="8451" width="1.28515625" style="228" customWidth="1"/>
    <col min="8452" max="8457" width="2.85546875" style="228" customWidth="1"/>
    <col min="8458" max="8458" width="0.85546875" style="228" customWidth="1"/>
    <col min="8459" max="8459" width="11.42578125" style="228" hidden="1" customWidth="1"/>
    <col min="8460" max="8460" width="15.5703125" style="228" customWidth="1"/>
    <col min="8461" max="8461" width="3.5703125" style="228" customWidth="1"/>
    <col min="8462" max="8462" width="1.140625" style="228" customWidth="1"/>
    <col min="8463" max="8463" width="3.5703125" style="228" customWidth="1"/>
    <col min="8464" max="8464" width="1.7109375" style="228" customWidth="1"/>
    <col min="8465" max="8465" width="3.5703125" style="228" customWidth="1"/>
    <col min="8466" max="8466" width="1.140625" style="228" customWidth="1"/>
    <col min="8467" max="8467" width="3.42578125" style="228" customWidth="1"/>
    <col min="8468" max="8468" width="1.7109375" style="228" customWidth="1"/>
    <col min="8469" max="8469" width="3.5703125" style="228" customWidth="1"/>
    <col min="8470" max="8470" width="1.140625" style="228" customWidth="1"/>
    <col min="8471" max="8471" width="3.42578125" style="228" customWidth="1"/>
    <col min="8472" max="8472" width="1.28515625" style="228" customWidth="1"/>
    <col min="8473" max="8473" width="3.5703125" style="228" customWidth="1"/>
    <col min="8474" max="8474" width="1.140625" style="228" customWidth="1"/>
    <col min="8475" max="8475" width="3.28515625" style="228" customWidth="1"/>
    <col min="8476" max="8704" width="11.42578125" style="228"/>
    <col min="8705" max="8705" width="4.7109375" style="228" customWidth="1"/>
    <col min="8706" max="8706" width="17.28515625" style="228" customWidth="1"/>
    <col min="8707" max="8707" width="1.28515625" style="228" customWidth="1"/>
    <col min="8708" max="8713" width="2.85546875" style="228" customWidth="1"/>
    <col min="8714" max="8714" width="0.85546875" style="228" customWidth="1"/>
    <col min="8715" max="8715" width="11.42578125" style="228" hidden="1" customWidth="1"/>
    <col min="8716" max="8716" width="15.5703125" style="228" customWidth="1"/>
    <col min="8717" max="8717" width="3.5703125" style="228" customWidth="1"/>
    <col min="8718" max="8718" width="1.140625" style="228" customWidth="1"/>
    <col min="8719" max="8719" width="3.5703125" style="228" customWidth="1"/>
    <col min="8720" max="8720" width="1.7109375" style="228" customWidth="1"/>
    <col min="8721" max="8721" width="3.5703125" style="228" customWidth="1"/>
    <col min="8722" max="8722" width="1.140625" style="228" customWidth="1"/>
    <col min="8723" max="8723" width="3.42578125" style="228" customWidth="1"/>
    <col min="8724" max="8724" width="1.7109375" style="228" customWidth="1"/>
    <col min="8725" max="8725" width="3.5703125" style="228" customWidth="1"/>
    <col min="8726" max="8726" width="1.140625" style="228" customWidth="1"/>
    <col min="8727" max="8727" width="3.42578125" style="228" customWidth="1"/>
    <col min="8728" max="8728" width="1.28515625" style="228" customWidth="1"/>
    <col min="8729" max="8729" width="3.5703125" style="228" customWidth="1"/>
    <col min="8730" max="8730" width="1.140625" style="228" customWidth="1"/>
    <col min="8731" max="8731" width="3.28515625" style="228" customWidth="1"/>
    <col min="8732" max="8960" width="11.42578125" style="228"/>
    <col min="8961" max="8961" width="4.7109375" style="228" customWidth="1"/>
    <col min="8962" max="8962" width="17.28515625" style="228" customWidth="1"/>
    <col min="8963" max="8963" width="1.28515625" style="228" customWidth="1"/>
    <col min="8964" max="8969" width="2.85546875" style="228" customWidth="1"/>
    <col min="8970" max="8970" width="0.85546875" style="228" customWidth="1"/>
    <col min="8971" max="8971" width="11.42578125" style="228" hidden="1" customWidth="1"/>
    <col min="8972" max="8972" width="15.5703125" style="228" customWidth="1"/>
    <col min="8973" max="8973" width="3.5703125" style="228" customWidth="1"/>
    <col min="8974" max="8974" width="1.140625" style="228" customWidth="1"/>
    <col min="8975" max="8975" width="3.5703125" style="228" customWidth="1"/>
    <col min="8976" max="8976" width="1.7109375" style="228" customWidth="1"/>
    <col min="8977" max="8977" width="3.5703125" style="228" customWidth="1"/>
    <col min="8978" max="8978" width="1.140625" style="228" customWidth="1"/>
    <col min="8979" max="8979" width="3.42578125" style="228" customWidth="1"/>
    <col min="8980" max="8980" width="1.7109375" style="228" customWidth="1"/>
    <col min="8981" max="8981" width="3.5703125" style="228" customWidth="1"/>
    <col min="8982" max="8982" width="1.140625" style="228" customWidth="1"/>
    <col min="8983" max="8983" width="3.42578125" style="228" customWidth="1"/>
    <col min="8984" max="8984" width="1.28515625" style="228" customWidth="1"/>
    <col min="8985" max="8985" width="3.5703125" style="228" customWidth="1"/>
    <col min="8986" max="8986" width="1.140625" style="228" customWidth="1"/>
    <col min="8987" max="8987" width="3.28515625" style="228" customWidth="1"/>
    <col min="8988" max="9216" width="11.42578125" style="228"/>
    <col min="9217" max="9217" width="4.7109375" style="228" customWidth="1"/>
    <col min="9218" max="9218" width="17.28515625" style="228" customWidth="1"/>
    <col min="9219" max="9219" width="1.28515625" style="228" customWidth="1"/>
    <col min="9220" max="9225" width="2.85546875" style="228" customWidth="1"/>
    <col min="9226" max="9226" width="0.85546875" style="228" customWidth="1"/>
    <col min="9227" max="9227" width="11.42578125" style="228" hidden="1" customWidth="1"/>
    <col min="9228" max="9228" width="15.5703125" style="228" customWidth="1"/>
    <col min="9229" max="9229" width="3.5703125" style="228" customWidth="1"/>
    <col min="9230" max="9230" width="1.140625" style="228" customWidth="1"/>
    <col min="9231" max="9231" width="3.5703125" style="228" customWidth="1"/>
    <col min="9232" max="9232" width="1.7109375" style="228" customWidth="1"/>
    <col min="9233" max="9233" width="3.5703125" style="228" customWidth="1"/>
    <col min="9234" max="9234" width="1.140625" style="228" customWidth="1"/>
    <col min="9235" max="9235" width="3.42578125" style="228" customWidth="1"/>
    <col min="9236" max="9236" width="1.7109375" style="228" customWidth="1"/>
    <col min="9237" max="9237" width="3.5703125" style="228" customWidth="1"/>
    <col min="9238" max="9238" width="1.140625" style="228" customWidth="1"/>
    <col min="9239" max="9239" width="3.42578125" style="228" customWidth="1"/>
    <col min="9240" max="9240" width="1.28515625" style="228" customWidth="1"/>
    <col min="9241" max="9241" width="3.5703125" style="228" customWidth="1"/>
    <col min="9242" max="9242" width="1.140625" style="228" customWidth="1"/>
    <col min="9243" max="9243" width="3.28515625" style="228" customWidth="1"/>
    <col min="9244" max="9472" width="11.42578125" style="228"/>
    <col min="9473" max="9473" width="4.7109375" style="228" customWidth="1"/>
    <col min="9474" max="9474" width="17.28515625" style="228" customWidth="1"/>
    <col min="9475" max="9475" width="1.28515625" style="228" customWidth="1"/>
    <col min="9476" max="9481" width="2.85546875" style="228" customWidth="1"/>
    <col min="9482" max="9482" width="0.85546875" style="228" customWidth="1"/>
    <col min="9483" max="9483" width="11.42578125" style="228" hidden="1" customWidth="1"/>
    <col min="9484" max="9484" width="15.5703125" style="228" customWidth="1"/>
    <col min="9485" max="9485" width="3.5703125" style="228" customWidth="1"/>
    <col min="9486" max="9486" width="1.140625" style="228" customWidth="1"/>
    <col min="9487" max="9487" width="3.5703125" style="228" customWidth="1"/>
    <col min="9488" max="9488" width="1.7109375" style="228" customWidth="1"/>
    <col min="9489" max="9489" width="3.5703125" style="228" customWidth="1"/>
    <col min="9490" max="9490" width="1.140625" style="228" customWidth="1"/>
    <col min="9491" max="9491" width="3.42578125" style="228" customWidth="1"/>
    <col min="9492" max="9492" width="1.7109375" style="228" customWidth="1"/>
    <col min="9493" max="9493" width="3.5703125" style="228" customWidth="1"/>
    <col min="9494" max="9494" width="1.140625" style="228" customWidth="1"/>
    <col min="9495" max="9495" width="3.42578125" style="228" customWidth="1"/>
    <col min="9496" max="9496" width="1.28515625" style="228" customWidth="1"/>
    <col min="9497" max="9497" width="3.5703125" style="228" customWidth="1"/>
    <col min="9498" max="9498" width="1.140625" style="228" customWidth="1"/>
    <col min="9499" max="9499" width="3.28515625" style="228" customWidth="1"/>
    <col min="9500" max="9728" width="11.42578125" style="228"/>
    <col min="9729" max="9729" width="4.7109375" style="228" customWidth="1"/>
    <col min="9730" max="9730" width="17.28515625" style="228" customWidth="1"/>
    <col min="9731" max="9731" width="1.28515625" style="228" customWidth="1"/>
    <col min="9732" max="9737" width="2.85546875" style="228" customWidth="1"/>
    <col min="9738" max="9738" width="0.85546875" style="228" customWidth="1"/>
    <col min="9739" max="9739" width="11.42578125" style="228" hidden="1" customWidth="1"/>
    <col min="9740" max="9740" width="15.5703125" style="228" customWidth="1"/>
    <col min="9741" max="9741" width="3.5703125" style="228" customWidth="1"/>
    <col min="9742" max="9742" width="1.140625" style="228" customWidth="1"/>
    <col min="9743" max="9743" width="3.5703125" style="228" customWidth="1"/>
    <col min="9744" max="9744" width="1.7109375" style="228" customWidth="1"/>
    <col min="9745" max="9745" width="3.5703125" style="228" customWidth="1"/>
    <col min="9746" max="9746" width="1.140625" style="228" customWidth="1"/>
    <col min="9747" max="9747" width="3.42578125" style="228" customWidth="1"/>
    <col min="9748" max="9748" width="1.7109375" style="228" customWidth="1"/>
    <col min="9749" max="9749" width="3.5703125" style="228" customWidth="1"/>
    <col min="9750" max="9750" width="1.140625" style="228" customWidth="1"/>
    <col min="9751" max="9751" width="3.42578125" style="228" customWidth="1"/>
    <col min="9752" max="9752" width="1.28515625" style="228" customWidth="1"/>
    <col min="9753" max="9753" width="3.5703125" style="228" customWidth="1"/>
    <col min="9754" max="9754" width="1.140625" style="228" customWidth="1"/>
    <col min="9755" max="9755" width="3.28515625" style="228" customWidth="1"/>
    <col min="9756" max="9984" width="11.42578125" style="228"/>
    <col min="9985" max="9985" width="4.7109375" style="228" customWidth="1"/>
    <col min="9986" max="9986" width="17.28515625" style="228" customWidth="1"/>
    <col min="9987" max="9987" width="1.28515625" style="228" customWidth="1"/>
    <col min="9988" max="9993" width="2.85546875" style="228" customWidth="1"/>
    <col min="9994" max="9994" width="0.85546875" style="228" customWidth="1"/>
    <col min="9995" max="9995" width="11.42578125" style="228" hidden="1" customWidth="1"/>
    <col min="9996" max="9996" width="15.5703125" style="228" customWidth="1"/>
    <col min="9997" max="9997" width="3.5703125" style="228" customWidth="1"/>
    <col min="9998" max="9998" width="1.140625" style="228" customWidth="1"/>
    <col min="9999" max="9999" width="3.5703125" style="228" customWidth="1"/>
    <col min="10000" max="10000" width="1.7109375" style="228" customWidth="1"/>
    <col min="10001" max="10001" width="3.5703125" style="228" customWidth="1"/>
    <col min="10002" max="10002" width="1.140625" style="228" customWidth="1"/>
    <col min="10003" max="10003" width="3.42578125" style="228" customWidth="1"/>
    <col min="10004" max="10004" width="1.7109375" style="228" customWidth="1"/>
    <col min="10005" max="10005" width="3.5703125" style="228" customWidth="1"/>
    <col min="10006" max="10006" width="1.140625" style="228" customWidth="1"/>
    <col min="10007" max="10007" width="3.42578125" style="228" customWidth="1"/>
    <col min="10008" max="10008" width="1.28515625" style="228" customWidth="1"/>
    <col min="10009" max="10009" width="3.5703125" style="228" customWidth="1"/>
    <col min="10010" max="10010" width="1.140625" style="228" customWidth="1"/>
    <col min="10011" max="10011" width="3.28515625" style="228" customWidth="1"/>
    <col min="10012" max="10240" width="11.42578125" style="228"/>
    <col min="10241" max="10241" width="4.7109375" style="228" customWidth="1"/>
    <col min="10242" max="10242" width="17.28515625" style="228" customWidth="1"/>
    <col min="10243" max="10243" width="1.28515625" style="228" customWidth="1"/>
    <col min="10244" max="10249" width="2.85546875" style="228" customWidth="1"/>
    <col min="10250" max="10250" width="0.85546875" style="228" customWidth="1"/>
    <col min="10251" max="10251" width="11.42578125" style="228" hidden="1" customWidth="1"/>
    <col min="10252" max="10252" width="15.5703125" style="228" customWidth="1"/>
    <col min="10253" max="10253" width="3.5703125" style="228" customWidth="1"/>
    <col min="10254" max="10254" width="1.140625" style="228" customWidth="1"/>
    <col min="10255" max="10255" width="3.5703125" style="228" customWidth="1"/>
    <col min="10256" max="10256" width="1.7109375" style="228" customWidth="1"/>
    <col min="10257" max="10257" width="3.5703125" style="228" customWidth="1"/>
    <col min="10258" max="10258" width="1.140625" style="228" customWidth="1"/>
    <col min="10259" max="10259" width="3.42578125" style="228" customWidth="1"/>
    <col min="10260" max="10260" width="1.7109375" style="228" customWidth="1"/>
    <col min="10261" max="10261" width="3.5703125" style="228" customWidth="1"/>
    <col min="10262" max="10262" width="1.140625" style="228" customWidth="1"/>
    <col min="10263" max="10263" width="3.42578125" style="228" customWidth="1"/>
    <col min="10264" max="10264" width="1.28515625" style="228" customWidth="1"/>
    <col min="10265" max="10265" width="3.5703125" style="228" customWidth="1"/>
    <col min="10266" max="10266" width="1.140625" style="228" customWidth="1"/>
    <col min="10267" max="10267" width="3.28515625" style="228" customWidth="1"/>
    <col min="10268" max="10496" width="11.42578125" style="228"/>
    <col min="10497" max="10497" width="4.7109375" style="228" customWidth="1"/>
    <col min="10498" max="10498" width="17.28515625" style="228" customWidth="1"/>
    <col min="10499" max="10499" width="1.28515625" style="228" customWidth="1"/>
    <col min="10500" max="10505" width="2.85546875" style="228" customWidth="1"/>
    <col min="10506" max="10506" width="0.85546875" style="228" customWidth="1"/>
    <col min="10507" max="10507" width="11.42578125" style="228" hidden="1" customWidth="1"/>
    <col min="10508" max="10508" width="15.5703125" style="228" customWidth="1"/>
    <col min="10509" max="10509" width="3.5703125" style="228" customWidth="1"/>
    <col min="10510" max="10510" width="1.140625" style="228" customWidth="1"/>
    <col min="10511" max="10511" width="3.5703125" style="228" customWidth="1"/>
    <col min="10512" max="10512" width="1.7109375" style="228" customWidth="1"/>
    <col min="10513" max="10513" width="3.5703125" style="228" customWidth="1"/>
    <col min="10514" max="10514" width="1.140625" style="228" customWidth="1"/>
    <col min="10515" max="10515" width="3.42578125" style="228" customWidth="1"/>
    <col min="10516" max="10516" width="1.7109375" style="228" customWidth="1"/>
    <col min="10517" max="10517" width="3.5703125" style="228" customWidth="1"/>
    <col min="10518" max="10518" width="1.140625" style="228" customWidth="1"/>
    <col min="10519" max="10519" width="3.42578125" style="228" customWidth="1"/>
    <col min="10520" max="10520" width="1.28515625" style="228" customWidth="1"/>
    <col min="10521" max="10521" width="3.5703125" style="228" customWidth="1"/>
    <col min="10522" max="10522" width="1.140625" style="228" customWidth="1"/>
    <col min="10523" max="10523" width="3.28515625" style="228" customWidth="1"/>
    <col min="10524" max="10752" width="11.42578125" style="228"/>
    <col min="10753" max="10753" width="4.7109375" style="228" customWidth="1"/>
    <col min="10754" max="10754" width="17.28515625" style="228" customWidth="1"/>
    <col min="10755" max="10755" width="1.28515625" style="228" customWidth="1"/>
    <col min="10756" max="10761" width="2.85546875" style="228" customWidth="1"/>
    <col min="10762" max="10762" width="0.85546875" style="228" customWidth="1"/>
    <col min="10763" max="10763" width="11.42578125" style="228" hidden="1" customWidth="1"/>
    <col min="10764" max="10764" width="15.5703125" style="228" customWidth="1"/>
    <col min="10765" max="10765" width="3.5703125" style="228" customWidth="1"/>
    <col min="10766" max="10766" width="1.140625" style="228" customWidth="1"/>
    <col min="10767" max="10767" width="3.5703125" style="228" customWidth="1"/>
    <col min="10768" max="10768" width="1.7109375" style="228" customWidth="1"/>
    <col min="10769" max="10769" width="3.5703125" style="228" customWidth="1"/>
    <col min="10770" max="10770" width="1.140625" style="228" customWidth="1"/>
    <col min="10771" max="10771" width="3.42578125" style="228" customWidth="1"/>
    <col min="10772" max="10772" width="1.7109375" style="228" customWidth="1"/>
    <col min="10773" max="10773" width="3.5703125" style="228" customWidth="1"/>
    <col min="10774" max="10774" width="1.140625" style="228" customWidth="1"/>
    <col min="10775" max="10775" width="3.42578125" style="228" customWidth="1"/>
    <col min="10776" max="10776" width="1.28515625" style="228" customWidth="1"/>
    <col min="10777" max="10777" width="3.5703125" style="228" customWidth="1"/>
    <col min="10778" max="10778" width="1.140625" style="228" customWidth="1"/>
    <col min="10779" max="10779" width="3.28515625" style="228" customWidth="1"/>
    <col min="10780" max="11008" width="11.42578125" style="228"/>
    <col min="11009" max="11009" width="4.7109375" style="228" customWidth="1"/>
    <col min="11010" max="11010" width="17.28515625" style="228" customWidth="1"/>
    <col min="11011" max="11011" width="1.28515625" style="228" customWidth="1"/>
    <col min="11012" max="11017" width="2.85546875" style="228" customWidth="1"/>
    <col min="11018" max="11018" width="0.85546875" style="228" customWidth="1"/>
    <col min="11019" max="11019" width="11.42578125" style="228" hidden="1" customWidth="1"/>
    <col min="11020" max="11020" width="15.5703125" style="228" customWidth="1"/>
    <col min="11021" max="11021" width="3.5703125" style="228" customWidth="1"/>
    <col min="11022" max="11022" width="1.140625" style="228" customWidth="1"/>
    <col min="11023" max="11023" width="3.5703125" style="228" customWidth="1"/>
    <col min="11024" max="11024" width="1.7109375" style="228" customWidth="1"/>
    <col min="11025" max="11025" width="3.5703125" style="228" customWidth="1"/>
    <col min="11026" max="11026" width="1.140625" style="228" customWidth="1"/>
    <col min="11027" max="11027" width="3.42578125" style="228" customWidth="1"/>
    <col min="11028" max="11028" width="1.7109375" style="228" customWidth="1"/>
    <col min="11029" max="11029" width="3.5703125" style="228" customWidth="1"/>
    <col min="11030" max="11030" width="1.140625" style="228" customWidth="1"/>
    <col min="11031" max="11031" width="3.42578125" style="228" customWidth="1"/>
    <col min="11032" max="11032" width="1.28515625" style="228" customWidth="1"/>
    <col min="11033" max="11033" width="3.5703125" style="228" customWidth="1"/>
    <col min="11034" max="11034" width="1.140625" style="228" customWidth="1"/>
    <col min="11035" max="11035" width="3.28515625" style="228" customWidth="1"/>
    <col min="11036" max="11264" width="11.42578125" style="228"/>
    <col min="11265" max="11265" width="4.7109375" style="228" customWidth="1"/>
    <col min="11266" max="11266" width="17.28515625" style="228" customWidth="1"/>
    <col min="11267" max="11267" width="1.28515625" style="228" customWidth="1"/>
    <col min="11268" max="11273" width="2.85546875" style="228" customWidth="1"/>
    <col min="11274" max="11274" width="0.85546875" style="228" customWidth="1"/>
    <col min="11275" max="11275" width="11.42578125" style="228" hidden="1" customWidth="1"/>
    <col min="11276" max="11276" width="15.5703125" style="228" customWidth="1"/>
    <col min="11277" max="11277" width="3.5703125" style="228" customWidth="1"/>
    <col min="11278" max="11278" width="1.140625" style="228" customWidth="1"/>
    <col min="11279" max="11279" width="3.5703125" style="228" customWidth="1"/>
    <col min="11280" max="11280" width="1.7109375" style="228" customWidth="1"/>
    <col min="11281" max="11281" width="3.5703125" style="228" customWidth="1"/>
    <col min="11282" max="11282" width="1.140625" style="228" customWidth="1"/>
    <col min="11283" max="11283" width="3.42578125" style="228" customWidth="1"/>
    <col min="11284" max="11284" width="1.7109375" style="228" customWidth="1"/>
    <col min="11285" max="11285" width="3.5703125" style="228" customWidth="1"/>
    <col min="11286" max="11286" width="1.140625" style="228" customWidth="1"/>
    <col min="11287" max="11287" width="3.42578125" style="228" customWidth="1"/>
    <col min="11288" max="11288" width="1.28515625" style="228" customWidth="1"/>
    <col min="11289" max="11289" width="3.5703125" style="228" customWidth="1"/>
    <col min="11290" max="11290" width="1.140625" style="228" customWidth="1"/>
    <col min="11291" max="11291" width="3.28515625" style="228" customWidth="1"/>
    <col min="11292" max="11520" width="11.42578125" style="228"/>
    <col min="11521" max="11521" width="4.7109375" style="228" customWidth="1"/>
    <col min="11522" max="11522" width="17.28515625" style="228" customWidth="1"/>
    <col min="11523" max="11523" width="1.28515625" style="228" customWidth="1"/>
    <col min="11524" max="11529" width="2.85546875" style="228" customWidth="1"/>
    <col min="11530" max="11530" width="0.85546875" style="228" customWidth="1"/>
    <col min="11531" max="11531" width="11.42578125" style="228" hidden="1" customWidth="1"/>
    <col min="11532" max="11532" width="15.5703125" style="228" customWidth="1"/>
    <col min="11533" max="11533" width="3.5703125" style="228" customWidth="1"/>
    <col min="11534" max="11534" width="1.140625" style="228" customWidth="1"/>
    <col min="11535" max="11535" width="3.5703125" style="228" customWidth="1"/>
    <col min="11536" max="11536" width="1.7109375" style="228" customWidth="1"/>
    <col min="11537" max="11537" width="3.5703125" style="228" customWidth="1"/>
    <col min="11538" max="11538" width="1.140625" style="228" customWidth="1"/>
    <col min="11539" max="11539" width="3.42578125" style="228" customWidth="1"/>
    <col min="11540" max="11540" width="1.7109375" style="228" customWidth="1"/>
    <col min="11541" max="11541" width="3.5703125" style="228" customWidth="1"/>
    <col min="11542" max="11542" width="1.140625" style="228" customWidth="1"/>
    <col min="11543" max="11543" width="3.42578125" style="228" customWidth="1"/>
    <col min="11544" max="11544" width="1.28515625" style="228" customWidth="1"/>
    <col min="11545" max="11545" width="3.5703125" style="228" customWidth="1"/>
    <col min="11546" max="11546" width="1.140625" style="228" customWidth="1"/>
    <col min="11547" max="11547" width="3.28515625" style="228" customWidth="1"/>
    <col min="11548" max="11776" width="11.42578125" style="228"/>
    <col min="11777" max="11777" width="4.7109375" style="228" customWidth="1"/>
    <col min="11778" max="11778" width="17.28515625" style="228" customWidth="1"/>
    <col min="11779" max="11779" width="1.28515625" style="228" customWidth="1"/>
    <col min="11780" max="11785" width="2.85546875" style="228" customWidth="1"/>
    <col min="11786" max="11786" width="0.85546875" style="228" customWidth="1"/>
    <col min="11787" max="11787" width="11.42578125" style="228" hidden="1" customWidth="1"/>
    <col min="11788" max="11788" width="15.5703125" style="228" customWidth="1"/>
    <col min="11789" max="11789" width="3.5703125" style="228" customWidth="1"/>
    <col min="11790" max="11790" width="1.140625" style="228" customWidth="1"/>
    <col min="11791" max="11791" width="3.5703125" style="228" customWidth="1"/>
    <col min="11792" max="11792" width="1.7109375" style="228" customWidth="1"/>
    <col min="11793" max="11793" width="3.5703125" style="228" customWidth="1"/>
    <col min="11794" max="11794" width="1.140625" style="228" customWidth="1"/>
    <col min="11795" max="11795" width="3.42578125" style="228" customWidth="1"/>
    <col min="11796" max="11796" width="1.7109375" style="228" customWidth="1"/>
    <col min="11797" max="11797" width="3.5703125" style="228" customWidth="1"/>
    <col min="11798" max="11798" width="1.140625" style="228" customWidth="1"/>
    <col min="11799" max="11799" width="3.42578125" style="228" customWidth="1"/>
    <col min="11800" max="11800" width="1.28515625" style="228" customWidth="1"/>
    <col min="11801" max="11801" width="3.5703125" style="228" customWidth="1"/>
    <col min="11802" max="11802" width="1.140625" style="228" customWidth="1"/>
    <col min="11803" max="11803" width="3.28515625" style="228" customWidth="1"/>
    <col min="11804" max="12032" width="11.42578125" style="228"/>
    <col min="12033" max="12033" width="4.7109375" style="228" customWidth="1"/>
    <col min="12034" max="12034" width="17.28515625" style="228" customWidth="1"/>
    <col min="12035" max="12035" width="1.28515625" style="228" customWidth="1"/>
    <col min="12036" max="12041" width="2.85546875" style="228" customWidth="1"/>
    <col min="12042" max="12042" width="0.85546875" style="228" customWidth="1"/>
    <col min="12043" max="12043" width="11.42578125" style="228" hidden="1" customWidth="1"/>
    <col min="12044" max="12044" width="15.5703125" style="228" customWidth="1"/>
    <col min="12045" max="12045" width="3.5703125" style="228" customWidth="1"/>
    <col min="12046" max="12046" width="1.140625" style="228" customWidth="1"/>
    <col min="12047" max="12047" width="3.5703125" style="228" customWidth="1"/>
    <col min="12048" max="12048" width="1.7109375" style="228" customWidth="1"/>
    <col min="12049" max="12049" width="3.5703125" style="228" customWidth="1"/>
    <col min="12050" max="12050" width="1.140625" style="228" customWidth="1"/>
    <col min="12051" max="12051" width="3.42578125" style="228" customWidth="1"/>
    <col min="12052" max="12052" width="1.7109375" style="228" customWidth="1"/>
    <col min="12053" max="12053" width="3.5703125" style="228" customWidth="1"/>
    <col min="12054" max="12054" width="1.140625" style="228" customWidth="1"/>
    <col min="12055" max="12055" width="3.42578125" style="228" customWidth="1"/>
    <col min="12056" max="12056" width="1.28515625" style="228" customWidth="1"/>
    <col min="12057" max="12057" width="3.5703125" style="228" customWidth="1"/>
    <col min="12058" max="12058" width="1.140625" style="228" customWidth="1"/>
    <col min="12059" max="12059" width="3.28515625" style="228" customWidth="1"/>
    <col min="12060" max="12288" width="11.42578125" style="228"/>
    <col min="12289" max="12289" width="4.7109375" style="228" customWidth="1"/>
    <col min="12290" max="12290" width="17.28515625" style="228" customWidth="1"/>
    <col min="12291" max="12291" width="1.28515625" style="228" customWidth="1"/>
    <col min="12292" max="12297" width="2.85546875" style="228" customWidth="1"/>
    <col min="12298" max="12298" width="0.85546875" style="228" customWidth="1"/>
    <col min="12299" max="12299" width="11.42578125" style="228" hidden="1" customWidth="1"/>
    <col min="12300" max="12300" width="15.5703125" style="228" customWidth="1"/>
    <col min="12301" max="12301" width="3.5703125" style="228" customWidth="1"/>
    <col min="12302" max="12302" width="1.140625" style="228" customWidth="1"/>
    <col min="12303" max="12303" width="3.5703125" style="228" customWidth="1"/>
    <col min="12304" max="12304" width="1.7109375" style="228" customWidth="1"/>
    <col min="12305" max="12305" width="3.5703125" style="228" customWidth="1"/>
    <col min="12306" max="12306" width="1.140625" style="228" customWidth="1"/>
    <col min="12307" max="12307" width="3.42578125" style="228" customWidth="1"/>
    <col min="12308" max="12308" width="1.7109375" style="228" customWidth="1"/>
    <col min="12309" max="12309" width="3.5703125" style="228" customWidth="1"/>
    <col min="12310" max="12310" width="1.140625" style="228" customWidth="1"/>
    <col min="12311" max="12311" width="3.42578125" style="228" customWidth="1"/>
    <col min="12312" max="12312" width="1.28515625" style="228" customWidth="1"/>
    <col min="12313" max="12313" width="3.5703125" style="228" customWidth="1"/>
    <col min="12314" max="12314" width="1.140625" style="228" customWidth="1"/>
    <col min="12315" max="12315" width="3.28515625" style="228" customWidth="1"/>
    <col min="12316" max="12544" width="11.42578125" style="228"/>
    <col min="12545" max="12545" width="4.7109375" style="228" customWidth="1"/>
    <col min="12546" max="12546" width="17.28515625" style="228" customWidth="1"/>
    <col min="12547" max="12547" width="1.28515625" style="228" customWidth="1"/>
    <col min="12548" max="12553" width="2.85546875" style="228" customWidth="1"/>
    <col min="12554" max="12554" width="0.85546875" style="228" customWidth="1"/>
    <col min="12555" max="12555" width="11.42578125" style="228" hidden="1" customWidth="1"/>
    <col min="12556" max="12556" width="15.5703125" style="228" customWidth="1"/>
    <col min="12557" max="12557" width="3.5703125" style="228" customWidth="1"/>
    <col min="12558" max="12558" width="1.140625" style="228" customWidth="1"/>
    <col min="12559" max="12559" width="3.5703125" style="228" customWidth="1"/>
    <col min="12560" max="12560" width="1.7109375" style="228" customWidth="1"/>
    <col min="12561" max="12561" width="3.5703125" style="228" customWidth="1"/>
    <col min="12562" max="12562" width="1.140625" style="228" customWidth="1"/>
    <col min="12563" max="12563" width="3.42578125" style="228" customWidth="1"/>
    <col min="12564" max="12564" width="1.7109375" style="228" customWidth="1"/>
    <col min="12565" max="12565" width="3.5703125" style="228" customWidth="1"/>
    <col min="12566" max="12566" width="1.140625" style="228" customWidth="1"/>
    <col min="12567" max="12567" width="3.42578125" style="228" customWidth="1"/>
    <col min="12568" max="12568" width="1.28515625" style="228" customWidth="1"/>
    <col min="12569" max="12569" width="3.5703125" style="228" customWidth="1"/>
    <col min="12570" max="12570" width="1.140625" style="228" customWidth="1"/>
    <col min="12571" max="12571" width="3.28515625" style="228" customWidth="1"/>
    <col min="12572" max="12800" width="11.42578125" style="228"/>
    <col min="12801" max="12801" width="4.7109375" style="228" customWidth="1"/>
    <col min="12802" max="12802" width="17.28515625" style="228" customWidth="1"/>
    <col min="12803" max="12803" width="1.28515625" style="228" customWidth="1"/>
    <col min="12804" max="12809" width="2.85546875" style="228" customWidth="1"/>
    <col min="12810" max="12810" width="0.85546875" style="228" customWidth="1"/>
    <col min="12811" max="12811" width="11.42578125" style="228" hidden="1" customWidth="1"/>
    <col min="12812" max="12812" width="15.5703125" style="228" customWidth="1"/>
    <col min="12813" max="12813" width="3.5703125" style="228" customWidth="1"/>
    <col min="12814" max="12814" width="1.140625" style="228" customWidth="1"/>
    <col min="12815" max="12815" width="3.5703125" style="228" customWidth="1"/>
    <col min="12816" max="12816" width="1.7109375" style="228" customWidth="1"/>
    <col min="12817" max="12817" width="3.5703125" style="228" customWidth="1"/>
    <col min="12818" max="12818" width="1.140625" style="228" customWidth="1"/>
    <col min="12819" max="12819" width="3.42578125" style="228" customWidth="1"/>
    <col min="12820" max="12820" width="1.7109375" style="228" customWidth="1"/>
    <col min="12821" max="12821" width="3.5703125" style="228" customWidth="1"/>
    <col min="12822" max="12822" width="1.140625" style="228" customWidth="1"/>
    <col min="12823" max="12823" width="3.42578125" style="228" customWidth="1"/>
    <col min="12824" max="12824" width="1.28515625" style="228" customWidth="1"/>
    <col min="12825" max="12825" width="3.5703125" style="228" customWidth="1"/>
    <col min="12826" max="12826" width="1.140625" style="228" customWidth="1"/>
    <col min="12827" max="12827" width="3.28515625" style="228" customWidth="1"/>
    <col min="12828" max="13056" width="11.42578125" style="228"/>
    <col min="13057" max="13057" width="4.7109375" style="228" customWidth="1"/>
    <col min="13058" max="13058" width="17.28515625" style="228" customWidth="1"/>
    <col min="13059" max="13059" width="1.28515625" style="228" customWidth="1"/>
    <col min="13060" max="13065" width="2.85546875" style="228" customWidth="1"/>
    <col min="13066" max="13066" width="0.85546875" style="228" customWidth="1"/>
    <col min="13067" max="13067" width="11.42578125" style="228" hidden="1" customWidth="1"/>
    <col min="13068" max="13068" width="15.5703125" style="228" customWidth="1"/>
    <col min="13069" max="13069" width="3.5703125" style="228" customWidth="1"/>
    <col min="13070" max="13070" width="1.140625" style="228" customWidth="1"/>
    <col min="13071" max="13071" width="3.5703125" style="228" customWidth="1"/>
    <col min="13072" max="13072" width="1.7109375" style="228" customWidth="1"/>
    <col min="13073" max="13073" width="3.5703125" style="228" customWidth="1"/>
    <col min="13074" max="13074" width="1.140625" style="228" customWidth="1"/>
    <col min="13075" max="13075" width="3.42578125" style="228" customWidth="1"/>
    <col min="13076" max="13076" width="1.7109375" style="228" customWidth="1"/>
    <col min="13077" max="13077" width="3.5703125" style="228" customWidth="1"/>
    <col min="13078" max="13078" width="1.140625" style="228" customWidth="1"/>
    <col min="13079" max="13079" width="3.42578125" style="228" customWidth="1"/>
    <col min="13080" max="13080" width="1.28515625" style="228" customWidth="1"/>
    <col min="13081" max="13081" width="3.5703125" style="228" customWidth="1"/>
    <col min="13082" max="13082" width="1.140625" style="228" customWidth="1"/>
    <col min="13083" max="13083" width="3.28515625" style="228" customWidth="1"/>
    <col min="13084" max="13312" width="11.42578125" style="228"/>
    <col min="13313" max="13313" width="4.7109375" style="228" customWidth="1"/>
    <col min="13314" max="13314" width="17.28515625" style="228" customWidth="1"/>
    <col min="13315" max="13315" width="1.28515625" style="228" customWidth="1"/>
    <col min="13316" max="13321" width="2.85546875" style="228" customWidth="1"/>
    <col min="13322" max="13322" width="0.85546875" style="228" customWidth="1"/>
    <col min="13323" max="13323" width="11.42578125" style="228" hidden="1" customWidth="1"/>
    <col min="13324" max="13324" width="15.5703125" style="228" customWidth="1"/>
    <col min="13325" max="13325" width="3.5703125" style="228" customWidth="1"/>
    <col min="13326" max="13326" width="1.140625" style="228" customWidth="1"/>
    <col min="13327" max="13327" width="3.5703125" style="228" customWidth="1"/>
    <col min="13328" max="13328" width="1.7109375" style="228" customWidth="1"/>
    <col min="13329" max="13329" width="3.5703125" style="228" customWidth="1"/>
    <col min="13330" max="13330" width="1.140625" style="228" customWidth="1"/>
    <col min="13331" max="13331" width="3.42578125" style="228" customWidth="1"/>
    <col min="13332" max="13332" width="1.7109375" style="228" customWidth="1"/>
    <col min="13333" max="13333" width="3.5703125" style="228" customWidth="1"/>
    <col min="13334" max="13334" width="1.140625" style="228" customWidth="1"/>
    <col min="13335" max="13335" width="3.42578125" style="228" customWidth="1"/>
    <col min="13336" max="13336" width="1.28515625" style="228" customWidth="1"/>
    <col min="13337" max="13337" width="3.5703125" style="228" customWidth="1"/>
    <col min="13338" max="13338" width="1.140625" style="228" customWidth="1"/>
    <col min="13339" max="13339" width="3.28515625" style="228" customWidth="1"/>
    <col min="13340" max="13568" width="11.42578125" style="228"/>
    <col min="13569" max="13569" width="4.7109375" style="228" customWidth="1"/>
    <col min="13570" max="13570" width="17.28515625" style="228" customWidth="1"/>
    <col min="13571" max="13571" width="1.28515625" style="228" customWidth="1"/>
    <col min="13572" max="13577" width="2.85546875" style="228" customWidth="1"/>
    <col min="13578" max="13578" width="0.85546875" style="228" customWidth="1"/>
    <col min="13579" max="13579" width="11.42578125" style="228" hidden="1" customWidth="1"/>
    <col min="13580" max="13580" width="15.5703125" style="228" customWidth="1"/>
    <col min="13581" max="13581" width="3.5703125" style="228" customWidth="1"/>
    <col min="13582" max="13582" width="1.140625" style="228" customWidth="1"/>
    <col min="13583" max="13583" width="3.5703125" style="228" customWidth="1"/>
    <col min="13584" max="13584" width="1.7109375" style="228" customWidth="1"/>
    <col min="13585" max="13585" width="3.5703125" style="228" customWidth="1"/>
    <col min="13586" max="13586" width="1.140625" style="228" customWidth="1"/>
    <col min="13587" max="13587" width="3.42578125" style="228" customWidth="1"/>
    <col min="13588" max="13588" width="1.7109375" style="228" customWidth="1"/>
    <col min="13589" max="13589" width="3.5703125" style="228" customWidth="1"/>
    <col min="13590" max="13590" width="1.140625" style="228" customWidth="1"/>
    <col min="13591" max="13591" width="3.42578125" style="228" customWidth="1"/>
    <col min="13592" max="13592" width="1.28515625" style="228" customWidth="1"/>
    <col min="13593" max="13593" width="3.5703125" style="228" customWidth="1"/>
    <col min="13594" max="13594" width="1.140625" style="228" customWidth="1"/>
    <col min="13595" max="13595" width="3.28515625" style="228" customWidth="1"/>
    <col min="13596" max="13824" width="11.42578125" style="228"/>
    <col min="13825" max="13825" width="4.7109375" style="228" customWidth="1"/>
    <col min="13826" max="13826" width="17.28515625" style="228" customWidth="1"/>
    <col min="13827" max="13827" width="1.28515625" style="228" customWidth="1"/>
    <col min="13828" max="13833" width="2.85546875" style="228" customWidth="1"/>
    <col min="13834" max="13834" width="0.85546875" style="228" customWidth="1"/>
    <col min="13835" max="13835" width="11.42578125" style="228" hidden="1" customWidth="1"/>
    <col min="13836" max="13836" width="15.5703125" style="228" customWidth="1"/>
    <col min="13837" max="13837" width="3.5703125" style="228" customWidth="1"/>
    <col min="13838" max="13838" width="1.140625" style="228" customWidth="1"/>
    <col min="13839" max="13839" width="3.5703125" style="228" customWidth="1"/>
    <col min="13840" max="13840" width="1.7109375" style="228" customWidth="1"/>
    <col min="13841" max="13841" width="3.5703125" style="228" customWidth="1"/>
    <col min="13842" max="13842" width="1.140625" style="228" customWidth="1"/>
    <col min="13843" max="13843" width="3.42578125" style="228" customWidth="1"/>
    <col min="13844" max="13844" width="1.7109375" style="228" customWidth="1"/>
    <col min="13845" max="13845" width="3.5703125" style="228" customWidth="1"/>
    <col min="13846" max="13846" width="1.140625" style="228" customWidth="1"/>
    <col min="13847" max="13847" width="3.42578125" style="228" customWidth="1"/>
    <col min="13848" max="13848" width="1.28515625" style="228" customWidth="1"/>
    <col min="13849" max="13849" width="3.5703125" style="228" customWidth="1"/>
    <col min="13850" max="13850" width="1.140625" style="228" customWidth="1"/>
    <col min="13851" max="13851" width="3.28515625" style="228" customWidth="1"/>
    <col min="13852" max="14080" width="11.42578125" style="228"/>
    <col min="14081" max="14081" width="4.7109375" style="228" customWidth="1"/>
    <col min="14082" max="14082" width="17.28515625" style="228" customWidth="1"/>
    <col min="14083" max="14083" width="1.28515625" style="228" customWidth="1"/>
    <col min="14084" max="14089" width="2.85546875" style="228" customWidth="1"/>
    <col min="14090" max="14090" width="0.85546875" style="228" customWidth="1"/>
    <col min="14091" max="14091" width="11.42578125" style="228" hidden="1" customWidth="1"/>
    <col min="14092" max="14092" width="15.5703125" style="228" customWidth="1"/>
    <col min="14093" max="14093" width="3.5703125" style="228" customWidth="1"/>
    <col min="14094" max="14094" width="1.140625" style="228" customWidth="1"/>
    <col min="14095" max="14095" width="3.5703125" style="228" customWidth="1"/>
    <col min="14096" max="14096" width="1.7109375" style="228" customWidth="1"/>
    <col min="14097" max="14097" width="3.5703125" style="228" customWidth="1"/>
    <col min="14098" max="14098" width="1.140625" style="228" customWidth="1"/>
    <col min="14099" max="14099" width="3.42578125" style="228" customWidth="1"/>
    <col min="14100" max="14100" width="1.7109375" style="228" customWidth="1"/>
    <col min="14101" max="14101" width="3.5703125" style="228" customWidth="1"/>
    <col min="14102" max="14102" width="1.140625" style="228" customWidth="1"/>
    <col min="14103" max="14103" width="3.42578125" style="228" customWidth="1"/>
    <col min="14104" max="14104" width="1.28515625" style="228" customWidth="1"/>
    <col min="14105" max="14105" width="3.5703125" style="228" customWidth="1"/>
    <col min="14106" max="14106" width="1.140625" style="228" customWidth="1"/>
    <col min="14107" max="14107" width="3.28515625" style="228" customWidth="1"/>
    <col min="14108" max="14336" width="11.42578125" style="228"/>
    <col min="14337" max="14337" width="4.7109375" style="228" customWidth="1"/>
    <col min="14338" max="14338" width="17.28515625" style="228" customWidth="1"/>
    <col min="14339" max="14339" width="1.28515625" style="228" customWidth="1"/>
    <col min="14340" max="14345" width="2.85546875" style="228" customWidth="1"/>
    <col min="14346" max="14346" width="0.85546875" style="228" customWidth="1"/>
    <col min="14347" max="14347" width="11.42578125" style="228" hidden="1" customWidth="1"/>
    <col min="14348" max="14348" width="15.5703125" style="228" customWidth="1"/>
    <col min="14349" max="14349" width="3.5703125" style="228" customWidth="1"/>
    <col min="14350" max="14350" width="1.140625" style="228" customWidth="1"/>
    <col min="14351" max="14351" width="3.5703125" style="228" customWidth="1"/>
    <col min="14352" max="14352" width="1.7109375" style="228" customWidth="1"/>
    <col min="14353" max="14353" width="3.5703125" style="228" customWidth="1"/>
    <col min="14354" max="14354" width="1.140625" style="228" customWidth="1"/>
    <col min="14355" max="14355" width="3.42578125" style="228" customWidth="1"/>
    <col min="14356" max="14356" width="1.7109375" style="228" customWidth="1"/>
    <col min="14357" max="14357" width="3.5703125" style="228" customWidth="1"/>
    <col min="14358" max="14358" width="1.140625" style="228" customWidth="1"/>
    <col min="14359" max="14359" width="3.42578125" style="228" customWidth="1"/>
    <col min="14360" max="14360" width="1.28515625" style="228" customWidth="1"/>
    <col min="14361" max="14361" width="3.5703125" style="228" customWidth="1"/>
    <col min="14362" max="14362" width="1.140625" style="228" customWidth="1"/>
    <col min="14363" max="14363" width="3.28515625" style="228" customWidth="1"/>
    <col min="14364" max="14592" width="11.42578125" style="228"/>
    <col min="14593" max="14593" width="4.7109375" style="228" customWidth="1"/>
    <col min="14594" max="14594" width="17.28515625" style="228" customWidth="1"/>
    <col min="14595" max="14595" width="1.28515625" style="228" customWidth="1"/>
    <col min="14596" max="14601" width="2.85546875" style="228" customWidth="1"/>
    <col min="14602" max="14602" width="0.85546875" style="228" customWidth="1"/>
    <col min="14603" max="14603" width="11.42578125" style="228" hidden="1" customWidth="1"/>
    <col min="14604" max="14604" width="15.5703125" style="228" customWidth="1"/>
    <col min="14605" max="14605" width="3.5703125" style="228" customWidth="1"/>
    <col min="14606" max="14606" width="1.140625" style="228" customWidth="1"/>
    <col min="14607" max="14607" width="3.5703125" style="228" customWidth="1"/>
    <col min="14608" max="14608" width="1.7109375" style="228" customWidth="1"/>
    <col min="14609" max="14609" width="3.5703125" style="228" customWidth="1"/>
    <col min="14610" max="14610" width="1.140625" style="228" customWidth="1"/>
    <col min="14611" max="14611" width="3.42578125" style="228" customWidth="1"/>
    <col min="14612" max="14612" width="1.7109375" style="228" customWidth="1"/>
    <col min="14613" max="14613" width="3.5703125" style="228" customWidth="1"/>
    <col min="14614" max="14614" width="1.140625" style="228" customWidth="1"/>
    <col min="14615" max="14615" width="3.42578125" style="228" customWidth="1"/>
    <col min="14616" max="14616" width="1.28515625" style="228" customWidth="1"/>
    <col min="14617" max="14617" width="3.5703125" style="228" customWidth="1"/>
    <col min="14618" max="14618" width="1.140625" style="228" customWidth="1"/>
    <col min="14619" max="14619" width="3.28515625" style="228" customWidth="1"/>
    <col min="14620" max="14848" width="11.42578125" style="228"/>
    <col min="14849" max="14849" width="4.7109375" style="228" customWidth="1"/>
    <col min="14850" max="14850" width="17.28515625" style="228" customWidth="1"/>
    <col min="14851" max="14851" width="1.28515625" style="228" customWidth="1"/>
    <col min="14852" max="14857" width="2.85546875" style="228" customWidth="1"/>
    <col min="14858" max="14858" width="0.85546875" style="228" customWidth="1"/>
    <col min="14859" max="14859" width="11.42578125" style="228" hidden="1" customWidth="1"/>
    <col min="14860" max="14860" width="15.5703125" style="228" customWidth="1"/>
    <col min="14861" max="14861" width="3.5703125" style="228" customWidth="1"/>
    <col min="14862" max="14862" width="1.140625" style="228" customWidth="1"/>
    <col min="14863" max="14863" width="3.5703125" style="228" customWidth="1"/>
    <col min="14864" max="14864" width="1.7109375" style="228" customWidth="1"/>
    <col min="14865" max="14865" width="3.5703125" style="228" customWidth="1"/>
    <col min="14866" max="14866" width="1.140625" style="228" customWidth="1"/>
    <col min="14867" max="14867" width="3.42578125" style="228" customWidth="1"/>
    <col min="14868" max="14868" width="1.7109375" style="228" customWidth="1"/>
    <col min="14869" max="14869" width="3.5703125" style="228" customWidth="1"/>
    <col min="14870" max="14870" width="1.140625" style="228" customWidth="1"/>
    <col min="14871" max="14871" width="3.42578125" style="228" customWidth="1"/>
    <col min="14872" max="14872" width="1.28515625" style="228" customWidth="1"/>
    <col min="14873" max="14873" width="3.5703125" style="228" customWidth="1"/>
    <col min="14874" max="14874" width="1.140625" style="228" customWidth="1"/>
    <col min="14875" max="14875" width="3.28515625" style="228" customWidth="1"/>
    <col min="14876" max="15104" width="11.42578125" style="228"/>
    <col min="15105" max="15105" width="4.7109375" style="228" customWidth="1"/>
    <col min="15106" max="15106" width="17.28515625" style="228" customWidth="1"/>
    <col min="15107" max="15107" width="1.28515625" style="228" customWidth="1"/>
    <col min="15108" max="15113" width="2.85546875" style="228" customWidth="1"/>
    <col min="15114" max="15114" width="0.85546875" style="228" customWidth="1"/>
    <col min="15115" max="15115" width="11.42578125" style="228" hidden="1" customWidth="1"/>
    <col min="15116" max="15116" width="15.5703125" style="228" customWidth="1"/>
    <col min="15117" max="15117" width="3.5703125" style="228" customWidth="1"/>
    <col min="15118" max="15118" width="1.140625" style="228" customWidth="1"/>
    <col min="15119" max="15119" width="3.5703125" style="228" customWidth="1"/>
    <col min="15120" max="15120" width="1.7109375" style="228" customWidth="1"/>
    <col min="15121" max="15121" width="3.5703125" style="228" customWidth="1"/>
    <col min="15122" max="15122" width="1.140625" style="228" customWidth="1"/>
    <col min="15123" max="15123" width="3.42578125" style="228" customWidth="1"/>
    <col min="15124" max="15124" width="1.7109375" style="228" customWidth="1"/>
    <col min="15125" max="15125" width="3.5703125" style="228" customWidth="1"/>
    <col min="15126" max="15126" width="1.140625" style="228" customWidth="1"/>
    <col min="15127" max="15127" width="3.42578125" style="228" customWidth="1"/>
    <col min="15128" max="15128" width="1.28515625" style="228" customWidth="1"/>
    <col min="15129" max="15129" width="3.5703125" style="228" customWidth="1"/>
    <col min="15130" max="15130" width="1.140625" style="228" customWidth="1"/>
    <col min="15131" max="15131" width="3.28515625" style="228" customWidth="1"/>
    <col min="15132" max="15360" width="11.42578125" style="228"/>
    <col min="15361" max="15361" width="4.7109375" style="228" customWidth="1"/>
    <col min="15362" max="15362" width="17.28515625" style="228" customWidth="1"/>
    <col min="15363" max="15363" width="1.28515625" style="228" customWidth="1"/>
    <col min="15364" max="15369" width="2.85546875" style="228" customWidth="1"/>
    <col min="15370" max="15370" width="0.85546875" style="228" customWidth="1"/>
    <col min="15371" max="15371" width="11.42578125" style="228" hidden="1" customWidth="1"/>
    <col min="15372" max="15372" width="15.5703125" style="228" customWidth="1"/>
    <col min="15373" max="15373" width="3.5703125" style="228" customWidth="1"/>
    <col min="15374" max="15374" width="1.140625" style="228" customWidth="1"/>
    <col min="15375" max="15375" width="3.5703125" style="228" customWidth="1"/>
    <col min="15376" max="15376" width="1.7109375" style="228" customWidth="1"/>
    <col min="15377" max="15377" width="3.5703125" style="228" customWidth="1"/>
    <col min="15378" max="15378" width="1.140625" style="228" customWidth="1"/>
    <col min="15379" max="15379" width="3.42578125" style="228" customWidth="1"/>
    <col min="15380" max="15380" width="1.7109375" style="228" customWidth="1"/>
    <col min="15381" max="15381" width="3.5703125" style="228" customWidth="1"/>
    <col min="15382" max="15382" width="1.140625" style="228" customWidth="1"/>
    <col min="15383" max="15383" width="3.42578125" style="228" customWidth="1"/>
    <col min="15384" max="15384" width="1.28515625" style="228" customWidth="1"/>
    <col min="15385" max="15385" width="3.5703125" style="228" customWidth="1"/>
    <col min="15386" max="15386" width="1.140625" style="228" customWidth="1"/>
    <col min="15387" max="15387" width="3.28515625" style="228" customWidth="1"/>
    <col min="15388" max="15616" width="11.42578125" style="228"/>
    <col min="15617" max="15617" width="4.7109375" style="228" customWidth="1"/>
    <col min="15618" max="15618" width="17.28515625" style="228" customWidth="1"/>
    <col min="15619" max="15619" width="1.28515625" style="228" customWidth="1"/>
    <col min="15620" max="15625" width="2.85546875" style="228" customWidth="1"/>
    <col min="15626" max="15626" width="0.85546875" style="228" customWidth="1"/>
    <col min="15627" max="15627" width="11.42578125" style="228" hidden="1" customWidth="1"/>
    <col min="15628" max="15628" width="15.5703125" style="228" customWidth="1"/>
    <col min="15629" max="15629" width="3.5703125" style="228" customWidth="1"/>
    <col min="15630" max="15630" width="1.140625" style="228" customWidth="1"/>
    <col min="15631" max="15631" width="3.5703125" style="228" customWidth="1"/>
    <col min="15632" max="15632" width="1.7109375" style="228" customWidth="1"/>
    <col min="15633" max="15633" width="3.5703125" style="228" customWidth="1"/>
    <col min="15634" max="15634" width="1.140625" style="228" customWidth="1"/>
    <col min="15635" max="15635" width="3.42578125" style="228" customWidth="1"/>
    <col min="15636" max="15636" width="1.7109375" style="228" customWidth="1"/>
    <col min="15637" max="15637" width="3.5703125" style="228" customWidth="1"/>
    <col min="15638" max="15638" width="1.140625" style="228" customWidth="1"/>
    <col min="15639" max="15639" width="3.42578125" style="228" customWidth="1"/>
    <col min="15640" max="15640" width="1.28515625" style="228" customWidth="1"/>
    <col min="15641" max="15641" width="3.5703125" style="228" customWidth="1"/>
    <col min="15642" max="15642" width="1.140625" style="228" customWidth="1"/>
    <col min="15643" max="15643" width="3.28515625" style="228" customWidth="1"/>
    <col min="15644" max="15872" width="11.42578125" style="228"/>
    <col min="15873" max="15873" width="4.7109375" style="228" customWidth="1"/>
    <col min="15874" max="15874" width="17.28515625" style="228" customWidth="1"/>
    <col min="15875" max="15875" width="1.28515625" style="228" customWidth="1"/>
    <col min="15876" max="15881" width="2.85546875" style="228" customWidth="1"/>
    <col min="15882" max="15882" width="0.85546875" style="228" customWidth="1"/>
    <col min="15883" max="15883" width="11.42578125" style="228" hidden="1" customWidth="1"/>
    <col min="15884" max="15884" width="15.5703125" style="228" customWidth="1"/>
    <col min="15885" max="15885" width="3.5703125" style="228" customWidth="1"/>
    <col min="15886" max="15886" width="1.140625" style="228" customWidth="1"/>
    <col min="15887" max="15887" width="3.5703125" style="228" customWidth="1"/>
    <col min="15888" max="15888" width="1.7109375" style="228" customWidth="1"/>
    <col min="15889" max="15889" width="3.5703125" style="228" customWidth="1"/>
    <col min="15890" max="15890" width="1.140625" style="228" customWidth="1"/>
    <col min="15891" max="15891" width="3.42578125" style="228" customWidth="1"/>
    <col min="15892" max="15892" width="1.7109375" style="228" customWidth="1"/>
    <col min="15893" max="15893" width="3.5703125" style="228" customWidth="1"/>
    <col min="15894" max="15894" width="1.140625" style="228" customWidth="1"/>
    <col min="15895" max="15895" width="3.42578125" style="228" customWidth="1"/>
    <col min="15896" max="15896" width="1.28515625" style="228" customWidth="1"/>
    <col min="15897" max="15897" width="3.5703125" style="228" customWidth="1"/>
    <col min="15898" max="15898" width="1.140625" style="228" customWidth="1"/>
    <col min="15899" max="15899" width="3.28515625" style="228" customWidth="1"/>
    <col min="15900" max="16128" width="11.42578125" style="228"/>
    <col min="16129" max="16129" width="4.7109375" style="228" customWidth="1"/>
    <col min="16130" max="16130" width="17.28515625" style="228" customWidth="1"/>
    <col min="16131" max="16131" width="1.28515625" style="228" customWidth="1"/>
    <col min="16132" max="16137" width="2.85546875" style="228" customWidth="1"/>
    <col min="16138" max="16138" width="0.85546875" style="228" customWidth="1"/>
    <col min="16139" max="16139" width="11.42578125" style="228" hidden="1" customWidth="1"/>
    <col min="16140" max="16140" width="15.5703125" style="228" customWidth="1"/>
    <col min="16141" max="16141" width="3.5703125" style="228" customWidth="1"/>
    <col min="16142" max="16142" width="1.140625" style="228" customWidth="1"/>
    <col min="16143" max="16143" width="3.5703125" style="228" customWidth="1"/>
    <col min="16144" max="16144" width="1.7109375" style="228" customWidth="1"/>
    <col min="16145" max="16145" width="3.5703125" style="228" customWidth="1"/>
    <col min="16146" max="16146" width="1.140625" style="228" customWidth="1"/>
    <col min="16147" max="16147" width="3.42578125" style="228" customWidth="1"/>
    <col min="16148" max="16148" width="1.7109375" style="228" customWidth="1"/>
    <col min="16149" max="16149" width="3.5703125" style="228" customWidth="1"/>
    <col min="16150" max="16150" width="1.140625" style="228" customWidth="1"/>
    <col min="16151" max="16151" width="3.42578125" style="228" customWidth="1"/>
    <col min="16152" max="16152" width="1.28515625" style="228" customWidth="1"/>
    <col min="16153" max="16153" width="3.5703125" style="228" customWidth="1"/>
    <col min="16154" max="16154" width="1.140625" style="228" customWidth="1"/>
    <col min="16155" max="16155" width="3.28515625" style="228" customWidth="1"/>
    <col min="16156" max="16384" width="11.42578125" style="228"/>
  </cols>
  <sheetData>
    <row r="1" spans="1:27" s="138" customFormat="1">
      <c r="A1" s="164" t="s">
        <v>3</v>
      </c>
      <c r="B1" s="165"/>
      <c r="D1" s="155" t="s">
        <v>349</v>
      </c>
      <c r="L1" s="198"/>
      <c r="N1" s="166"/>
      <c r="O1" s="166"/>
      <c r="P1" s="166"/>
      <c r="Q1" s="166"/>
      <c r="R1" s="166"/>
      <c r="S1" s="166"/>
      <c r="T1" s="166"/>
      <c r="U1" s="166"/>
      <c r="V1" s="166"/>
      <c r="W1" s="166"/>
      <c r="X1" s="167"/>
      <c r="Y1" s="168"/>
      <c r="Z1" s="167"/>
      <c r="AA1" s="167"/>
    </row>
    <row r="2" spans="1:27" s="171" customFormat="1">
      <c r="A2" s="165" t="s">
        <v>142</v>
      </c>
      <c r="B2" s="165"/>
      <c r="C2" s="138"/>
      <c r="D2" s="292" t="s">
        <v>359</v>
      </c>
      <c r="E2" s="169"/>
      <c r="F2" s="169"/>
      <c r="G2" s="169"/>
      <c r="H2" s="170"/>
      <c r="I2" s="170"/>
      <c r="J2" s="170"/>
      <c r="K2" s="169"/>
      <c r="L2" s="200"/>
      <c r="N2" s="172"/>
      <c r="P2" s="173"/>
      <c r="X2" s="174"/>
      <c r="Y2" s="174"/>
      <c r="Z2" s="172"/>
      <c r="AA2" s="174"/>
    </row>
    <row r="3" spans="1:27" s="171" customFormat="1">
      <c r="A3" s="165"/>
      <c r="B3" s="165"/>
      <c r="C3" s="138"/>
      <c r="D3" s="199"/>
      <c r="E3" s="169"/>
      <c r="F3" s="169"/>
      <c r="G3" s="169"/>
      <c r="H3" s="170"/>
      <c r="I3" s="170"/>
      <c r="J3" s="170"/>
      <c r="K3" s="169"/>
      <c r="L3" s="200"/>
      <c r="N3" s="172"/>
      <c r="P3" s="173"/>
      <c r="X3" s="174"/>
      <c r="Y3" s="174"/>
      <c r="Z3" s="172"/>
      <c r="AA3" s="174"/>
    </row>
    <row r="4" spans="1:27" s="138" customFormat="1">
      <c r="A4" s="164" t="s">
        <v>5</v>
      </c>
      <c r="B4" s="165"/>
      <c r="D4" s="23" t="s">
        <v>360</v>
      </c>
      <c r="E4" s="175"/>
      <c r="F4" s="175"/>
      <c r="G4" s="175"/>
      <c r="H4" s="175"/>
      <c r="I4" s="175"/>
      <c r="J4" s="175"/>
      <c r="K4" s="175"/>
      <c r="L4" s="201"/>
      <c r="N4" s="166"/>
      <c r="O4" s="166"/>
      <c r="P4" s="166"/>
      <c r="Q4" s="166"/>
      <c r="R4" s="166"/>
      <c r="S4" s="166"/>
      <c r="T4" s="166"/>
      <c r="U4" s="166"/>
      <c r="V4" s="166"/>
      <c r="W4" s="166"/>
      <c r="X4" s="176"/>
      <c r="Y4" s="139"/>
      <c r="Z4" s="176"/>
      <c r="AA4" s="176"/>
    </row>
    <row r="5" spans="1:27" s="138" customFormat="1">
      <c r="A5" s="164" t="s">
        <v>4</v>
      </c>
      <c r="B5" s="165"/>
      <c r="D5" s="138" t="s">
        <v>156</v>
      </c>
      <c r="E5" s="175"/>
      <c r="F5" s="175"/>
      <c r="G5" s="175"/>
      <c r="H5" s="175"/>
      <c r="I5" s="175"/>
      <c r="J5" s="175"/>
      <c r="K5" s="175"/>
      <c r="L5" s="201"/>
      <c r="M5" s="166"/>
      <c r="N5" s="166"/>
      <c r="O5" s="166"/>
      <c r="P5" s="166"/>
      <c r="Q5" s="166"/>
      <c r="R5" s="166"/>
      <c r="S5" s="166"/>
      <c r="T5" s="166"/>
      <c r="U5" s="166"/>
      <c r="V5" s="166"/>
      <c r="W5" s="166"/>
      <c r="X5" s="176"/>
      <c r="Y5" s="176"/>
      <c r="Z5" s="176"/>
      <c r="AA5" s="176"/>
    </row>
    <row r="6" spans="1:27" s="138" customFormat="1">
      <c r="A6" s="164" t="s">
        <v>84</v>
      </c>
      <c r="B6" s="165"/>
      <c r="D6" s="138" t="s">
        <v>113</v>
      </c>
      <c r="L6" s="198"/>
      <c r="M6" s="166"/>
      <c r="N6" s="166"/>
      <c r="O6" s="166"/>
      <c r="P6" s="166"/>
      <c r="Q6" s="166"/>
      <c r="R6" s="166"/>
      <c r="S6" s="166"/>
      <c r="T6" s="166"/>
      <c r="U6" s="166"/>
      <c r="V6" s="166"/>
      <c r="W6" s="166"/>
      <c r="X6" s="176"/>
      <c r="Y6" s="176"/>
      <c r="Z6" s="176"/>
      <c r="AA6" s="176"/>
    </row>
    <row r="7" spans="1:27" s="138" customFormat="1">
      <c r="A7" s="139" t="s">
        <v>100</v>
      </c>
      <c r="B7" s="139"/>
      <c r="D7" s="139" t="s">
        <v>143</v>
      </c>
      <c r="E7" s="177"/>
      <c r="F7" s="177"/>
      <c r="G7" s="177"/>
      <c r="H7" s="177"/>
      <c r="I7" s="177"/>
      <c r="J7" s="177"/>
      <c r="K7" s="177"/>
      <c r="L7" s="202"/>
      <c r="M7" s="178"/>
      <c r="N7" s="178"/>
      <c r="O7" s="178"/>
      <c r="P7" s="178"/>
      <c r="Q7" s="178"/>
      <c r="R7" s="178"/>
      <c r="S7" s="178"/>
      <c r="T7" s="166"/>
      <c r="U7" s="166"/>
      <c r="V7" s="166"/>
      <c r="W7" s="166"/>
      <c r="X7" s="176"/>
      <c r="Y7" s="176"/>
      <c r="Z7" s="176"/>
      <c r="AA7" s="176"/>
    </row>
    <row r="8" spans="1:27" s="138" customFormat="1">
      <c r="A8" s="164"/>
      <c r="D8" s="180" t="s">
        <v>138</v>
      </c>
      <c r="L8" s="198"/>
      <c r="M8" s="166"/>
      <c r="N8" s="166"/>
      <c r="O8" s="166"/>
      <c r="P8" s="166"/>
      <c r="Q8" s="166"/>
      <c r="R8" s="166"/>
      <c r="S8" s="166"/>
      <c r="T8" s="166"/>
      <c r="U8" s="166"/>
      <c r="V8" s="166"/>
      <c r="W8" s="166"/>
      <c r="X8" s="166"/>
      <c r="Y8" s="166"/>
      <c r="Z8" s="166"/>
      <c r="AA8" s="166"/>
    </row>
    <row r="9" spans="1:27" s="138" customFormat="1">
      <c r="A9" s="164"/>
      <c r="D9" s="180"/>
      <c r="L9" s="198"/>
      <c r="M9" s="166"/>
      <c r="N9" s="166"/>
      <c r="O9" s="166"/>
      <c r="P9" s="166"/>
      <c r="Q9" s="166"/>
      <c r="R9" s="166"/>
      <c r="S9" s="166"/>
      <c r="T9" s="166"/>
      <c r="U9" s="166"/>
      <c r="V9" s="166"/>
      <c r="W9" s="166"/>
      <c r="X9" s="166"/>
      <c r="Y9" s="166"/>
      <c r="Z9" s="166"/>
      <c r="AA9" s="166"/>
    </row>
    <row r="10" spans="1:27" s="206" customFormat="1">
      <c r="A10" s="203" t="s">
        <v>110</v>
      </c>
      <c r="B10" s="204"/>
      <c r="C10" s="137" t="s">
        <v>134</v>
      </c>
      <c r="D10" s="137"/>
      <c r="L10" s="137"/>
      <c r="M10" s="177" t="s">
        <v>358</v>
      </c>
      <c r="N10" s="208"/>
      <c r="O10" s="208"/>
      <c r="P10" s="208"/>
      <c r="R10" s="208"/>
      <c r="S10" s="208"/>
      <c r="T10" s="208"/>
      <c r="V10" s="208"/>
      <c r="W10" s="208"/>
      <c r="X10" s="208"/>
      <c r="Z10" s="208"/>
      <c r="AA10" s="208"/>
    </row>
    <row r="11" spans="1:27" s="206" customFormat="1">
      <c r="A11" s="203" t="s">
        <v>2</v>
      </c>
      <c r="B11" s="204"/>
      <c r="C11" s="137" t="s">
        <v>152</v>
      </c>
      <c r="D11" s="137"/>
      <c r="L11" s="137"/>
      <c r="N11" s="208"/>
      <c r="O11" s="208"/>
      <c r="P11" s="208"/>
      <c r="R11" s="208"/>
      <c r="S11" s="208"/>
      <c r="T11" s="208"/>
      <c r="V11" s="208"/>
      <c r="W11" s="208"/>
      <c r="X11" s="208"/>
      <c r="Z11" s="208"/>
      <c r="AA11" s="208"/>
    </row>
    <row r="12" spans="1:27" s="206" customFormat="1">
      <c r="A12" s="203"/>
      <c r="B12" s="204"/>
      <c r="C12" s="137" t="s">
        <v>150</v>
      </c>
      <c r="D12" s="137"/>
      <c r="L12" s="137"/>
      <c r="N12" s="208"/>
      <c r="O12" s="208"/>
      <c r="P12" s="208"/>
      <c r="R12" s="208"/>
      <c r="S12" s="208"/>
      <c r="T12" s="208"/>
      <c r="V12" s="208"/>
      <c r="W12" s="208"/>
      <c r="X12" s="208"/>
      <c r="Z12" s="208"/>
      <c r="AA12" s="208"/>
    </row>
    <row r="13" spans="1:27" s="206" customFormat="1">
      <c r="A13" s="203"/>
      <c r="B13" s="204"/>
      <c r="D13" s="137"/>
      <c r="L13" s="137"/>
      <c r="N13" s="208"/>
      <c r="O13" s="208"/>
      <c r="P13" s="208"/>
      <c r="R13" s="208"/>
      <c r="S13" s="208"/>
      <c r="T13" s="208"/>
      <c r="V13" s="208"/>
      <c r="W13" s="208"/>
      <c r="X13" s="208"/>
      <c r="Z13" s="208"/>
      <c r="AA13" s="208"/>
    </row>
    <row r="14" spans="1:27" s="206" customFormat="1">
      <c r="A14" s="203"/>
      <c r="B14" s="204"/>
      <c r="C14" s="144"/>
      <c r="D14" s="144"/>
      <c r="L14" s="144"/>
      <c r="N14" s="208"/>
      <c r="O14" s="208"/>
      <c r="P14" s="208"/>
      <c r="R14" s="208"/>
      <c r="S14" s="208"/>
      <c r="T14" s="208"/>
      <c r="V14" s="208"/>
      <c r="W14" s="208"/>
      <c r="X14" s="208"/>
      <c r="Z14" s="208"/>
      <c r="AA14" s="208"/>
    </row>
    <row r="15" spans="1:27" s="206" customFormat="1">
      <c r="A15" s="204"/>
      <c r="B15" s="205"/>
      <c r="C15" s="205"/>
      <c r="L15" s="207"/>
      <c r="M15" s="208"/>
      <c r="N15" s="208"/>
      <c r="O15" s="208"/>
      <c r="P15" s="208"/>
      <c r="Q15" s="208"/>
      <c r="R15" s="208"/>
      <c r="S15" s="208"/>
      <c r="T15" s="208"/>
      <c r="U15" s="208"/>
      <c r="V15" s="208"/>
      <c r="W15" s="208"/>
      <c r="X15" s="208"/>
      <c r="Y15" s="208"/>
      <c r="Z15" s="208"/>
      <c r="AA15" s="208"/>
    </row>
    <row r="16" spans="1:27" s="138" customFormat="1">
      <c r="L16" s="209"/>
      <c r="M16" s="166"/>
      <c r="N16" s="166"/>
      <c r="O16" s="166"/>
      <c r="P16" s="166"/>
      <c r="Q16" s="166"/>
      <c r="R16" s="166"/>
      <c r="S16" s="166"/>
      <c r="T16" s="166"/>
      <c r="U16" s="166"/>
      <c r="V16" s="166"/>
      <c r="W16" s="166"/>
      <c r="X16" s="166"/>
      <c r="Y16" s="166"/>
      <c r="Z16" s="166"/>
      <c r="AA16" s="166"/>
    </row>
    <row r="17" spans="1:27" s="206" customFormat="1">
      <c r="A17" s="204"/>
      <c r="L17" s="207"/>
      <c r="M17" s="208"/>
      <c r="N17" s="208"/>
      <c r="O17" s="208"/>
      <c r="P17" s="208"/>
      <c r="Q17" s="208"/>
      <c r="R17" s="208"/>
      <c r="S17" s="208"/>
      <c r="T17" s="208"/>
      <c r="U17" s="208"/>
      <c r="V17" s="208"/>
      <c r="W17" s="208"/>
      <c r="X17" s="208"/>
      <c r="Y17" s="208"/>
      <c r="Z17" s="208"/>
      <c r="AA17" s="208"/>
    </row>
    <row r="18" spans="1:27" s="213" customFormat="1">
      <c r="A18" s="210" t="s">
        <v>6</v>
      </c>
      <c r="B18" s="208" t="s">
        <v>7</v>
      </c>
      <c r="C18" s="208"/>
      <c r="D18" s="206" t="s">
        <v>8</v>
      </c>
      <c r="E18" s="208"/>
      <c r="F18" s="208"/>
      <c r="G18" s="208"/>
      <c r="H18" s="208"/>
      <c r="I18" s="208"/>
      <c r="J18" s="208"/>
      <c r="K18" s="208"/>
      <c r="L18" s="211" t="s">
        <v>9</v>
      </c>
      <c r="M18" s="427" t="s">
        <v>68</v>
      </c>
      <c r="N18" s="427"/>
      <c r="O18" s="427"/>
      <c r="P18" s="208"/>
      <c r="Q18" s="427" t="s">
        <v>69</v>
      </c>
      <c r="R18" s="427"/>
      <c r="S18" s="427"/>
      <c r="T18" s="208"/>
      <c r="U18" s="212"/>
      <c r="V18" s="208"/>
      <c r="W18" s="208"/>
      <c r="X18" s="208"/>
      <c r="Y18" s="427" t="s">
        <v>0</v>
      </c>
      <c r="Z18" s="427"/>
      <c r="AA18" s="427"/>
    </row>
    <row r="19" spans="1:27" s="213" customFormat="1" ht="13.5" thickBot="1">
      <c r="A19" s="210"/>
      <c r="B19" s="208"/>
      <c r="C19" s="208"/>
      <c r="D19" s="206"/>
      <c r="E19" s="208"/>
      <c r="F19" s="208"/>
      <c r="G19" s="208"/>
      <c r="H19" s="208"/>
      <c r="I19" s="208"/>
      <c r="J19" s="208"/>
      <c r="K19" s="208"/>
      <c r="L19" s="211"/>
      <c r="M19" s="208"/>
      <c r="N19" s="208"/>
      <c r="O19" s="208"/>
      <c r="P19" s="208"/>
      <c r="Q19" s="208"/>
      <c r="R19" s="208"/>
      <c r="S19" s="208"/>
      <c r="T19" s="208"/>
      <c r="U19" s="208"/>
      <c r="V19" s="208"/>
      <c r="W19" s="208"/>
      <c r="X19" s="208"/>
      <c r="Y19" s="208"/>
      <c r="Z19" s="208"/>
      <c r="AA19" s="208"/>
    </row>
    <row r="20" spans="1:27" s="212" customFormat="1" ht="13.5" thickBot="1">
      <c r="A20" s="214">
        <v>1</v>
      </c>
      <c r="B20" s="289" t="str">
        <f>T($C$10)</f>
        <v>TSV Gärtringen</v>
      </c>
      <c r="C20" s="289" t="s">
        <v>72</v>
      </c>
      <c r="D20" s="289" t="str">
        <f>T($C$11)</f>
        <v>TV Hohenklingen</v>
      </c>
      <c r="E20" s="289"/>
      <c r="F20" s="289"/>
      <c r="G20" s="289"/>
      <c r="H20" s="289"/>
      <c r="I20" s="289"/>
      <c r="J20" s="289"/>
      <c r="K20" s="289"/>
      <c r="L20" s="290" t="str">
        <f>T($C$12)</f>
        <v>TG Biberach</v>
      </c>
      <c r="M20" s="299">
        <v>10</v>
      </c>
      <c r="N20" s="236" t="s">
        <v>1</v>
      </c>
      <c r="O20" s="300">
        <v>9</v>
      </c>
      <c r="P20" s="217"/>
      <c r="Q20" s="299">
        <v>11</v>
      </c>
      <c r="R20" s="236" t="s">
        <v>1</v>
      </c>
      <c r="S20" s="300">
        <v>2</v>
      </c>
      <c r="T20" s="218"/>
      <c r="U20" s="217"/>
      <c r="V20" s="217"/>
      <c r="W20" s="217"/>
      <c r="X20" s="218"/>
      <c r="Y20" s="299">
        <v>2</v>
      </c>
      <c r="Z20" s="236" t="s">
        <v>116</v>
      </c>
      <c r="AA20" s="300">
        <v>0</v>
      </c>
    </row>
    <row r="21" spans="1:27" s="212" customFormat="1" ht="13.5" thickBot="1">
      <c r="A21" s="219"/>
      <c r="B21" s="289"/>
      <c r="C21" s="289"/>
      <c r="D21" s="289"/>
      <c r="E21" s="289"/>
      <c r="F21" s="289"/>
      <c r="G21" s="289"/>
      <c r="H21" s="289"/>
      <c r="I21" s="289"/>
      <c r="J21" s="289"/>
      <c r="K21" s="289"/>
      <c r="L21" s="290"/>
      <c r="M21" s="294"/>
      <c r="N21" s="294"/>
      <c r="O21" s="294"/>
      <c r="P21" s="294"/>
      <c r="Q21" s="294"/>
      <c r="R21" s="294"/>
      <c r="S21" s="294"/>
      <c r="T21" s="294"/>
      <c r="U21" s="294"/>
      <c r="V21" s="294"/>
      <c r="W21" s="294"/>
      <c r="X21" s="294"/>
      <c r="Y21" s="294"/>
      <c r="Z21" s="294"/>
      <c r="AA21" s="294"/>
    </row>
    <row r="22" spans="1:27" s="212" customFormat="1" ht="13.5" thickBot="1">
      <c r="A22" s="217">
        <v>1</v>
      </c>
      <c r="B22" s="289" t="str">
        <f>T($C$10)</f>
        <v>TSV Gärtringen</v>
      </c>
      <c r="C22" s="289" t="s">
        <v>72</v>
      </c>
      <c r="D22" s="289" t="str">
        <f>T($C$12)</f>
        <v>TG Biberach</v>
      </c>
      <c r="E22" s="289"/>
      <c r="F22" s="289"/>
      <c r="G22" s="289"/>
      <c r="H22" s="289"/>
      <c r="I22" s="289"/>
      <c r="J22" s="289"/>
      <c r="K22" s="289"/>
      <c r="L22" s="290" t="str">
        <f>T($C$11)</f>
        <v>TV Hohenklingen</v>
      </c>
      <c r="M22" s="299">
        <v>10</v>
      </c>
      <c r="N22" s="236" t="s">
        <v>1</v>
      </c>
      <c r="O22" s="300">
        <v>5</v>
      </c>
      <c r="P22" s="295"/>
      <c r="Q22" s="299">
        <v>11</v>
      </c>
      <c r="R22" s="236" t="s">
        <v>1</v>
      </c>
      <c r="S22" s="300">
        <v>4</v>
      </c>
      <c r="T22" s="218"/>
      <c r="U22" s="295"/>
      <c r="V22" s="295"/>
      <c r="W22" s="295"/>
      <c r="X22" s="218"/>
      <c r="Y22" s="299">
        <v>2</v>
      </c>
      <c r="Z22" s="236" t="s">
        <v>1</v>
      </c>
      <c r="AA22" s="300">
        <v>0</v>
      </c>
    </row>
    <row r="23" spans="1:27" s="212" customFormat="1" ht="13.5" thickBot="1">
      <c r="A23" s="219"/>
      <c r="B23" s="289"/>
      <c r="C23" s="289"/>
      <c r="D23" s="289"/>
      <c r="E23" s="289"/>
      <c r="F23" s="289"/>
      <c r="G23" s="289"/>
      <c r="H23" s="289"/>
      <c r="I23" s="289"/>
      <c r="J23" s="289"/>
      <c r="K23" s="289"/>
      <c r="L23" s="290"/>
      <c r="M23" s="217"/>
      <c r="N23" s="217"/>
      <c r="O23" s="217"/>
      <c r="P23" s="217"/>
      <c r="Q23" s="217"/>
      <c r="R23" s="217"/>
      <c r="S23" s="217"/>
      <c r="T23" s="217"/>
      <c r="U23" s="217"/>
      <c r="V23" s="217"/>
      <c r="W23" s="217"/>
      <c r="X23" s="217"/>
      <c r="Y23" s="217"/>
      <c r="Z23" s="217"/>
      <c r="AA23" s="217"/>
    </row>
    <row r="24" spans="1:27" s="212" customFormat="1" ht="13.5" thickBot="1">
      <c r="A24" s="214">
        <v>1</v>
      </c>
      <c r="B24" s="289" t="str">
        <f>T($C$12)</f>
        <v>TG Biberach</v>
      </c>
      <c r="C24" s="289" t="s">
        <v>72</v>
      </c>
      <c r="D24" s="289" t="str">
        <f>T($C$11)</f>
        <v>TV Hohenklingen</v>
      </c>
      <c r="E24" s="289"/>
      <c r="F24" s="289"/>
      <c r="G24" s="289"/>
      <c r="H24" s="289"/>
      <c r="I24" s="289"/>
      <c r="J24" s="289"/>
      <c r="K24" s="289"/>
      <c r="L24" s="290" t="str">
        <f>T($C$10)</f>
        <v>TSV Gärtringen</v>
      </c>
      <c r="M24" s="299">
        <v>6</v>
      </c>
      <c r="N24" s="236" t="s">
        <v>1</v>
      </c>
      <c r="O24" s="300">
        <v>11</v>
      </c>
      <c r="P24" s="295"/>
      <c r="Q24" s="299">
        <v>11</v>
      </c>
      <c r="R24" s="236" t="s">
        <v>1</v>
      </c>
      <c r="S24" s="300">
        <v>5</v>
      </c>
      <c r="T24" s="218"/>
      <c r="U24" s="295"/>
      <c r="V24" s="295"/>
      <c r="W24" s="295"/>
      <c r="X24" s="218"/>
      <c r="Y24" s="299">
        <v>1</v>
      </c>
      <c r="Z24" s="236" t="s">
        <v>1</v>
      </c>
      <c r="AA24" s="300">
        <v>1</v>
      </c>
    </row>
    <row r="25" spans="1:27" s="212" customFormat="1" ht="13.5" thickBot="1">
      <c r="A25" s="219"/>
      <c r="B25" s="289"/>
      <c r="C25" s="289"/>
      <c r="D25" s="289"/>
      <c r="E25" s="289"/>
      <c r="F25" s="289"/>
      <c r="G25" s="289"/>
      <c r="H25" s="289"/>
      <c r="I25" s="289"/>
      <c r="J25" s="289"/>
      <c r="K25" s="289"/>
      <c r="L25" s="290"/>
      <c r="M25" s="294"/>
      <c r="N25" s="294"/>
      <c r="O25" s="294"/>
      <c r="P25" s="294"/>
      <c r="Q25" s="294"/>
      <c r="R25" s="294"/>
      <c r="S25" s="294"/>
      <c r="T25" s="294"/>
      <c r="U25" s="294"/>
      <c r="V25" s="294"/>
      <c r="W25" s="294"/>
      <c r="X25" s="294"/>
      <c r="Y25" s="294"/>
      <c r="Z25" s="294"/>
      <c r="AA25" s="294"/>
    </row>
    <row r="26" spans="1:27" s="212" customFormat="1" ht="13.5" thickBot="1">
      <c r="A26" s="214">
        <v>1</v>
      </c>
      <c r="B26" s="289" t="str">
        <f>T($C$11)</f>
        <v>TV Hohenklingen</v>
      </c>
      <c r="C26" s="289" t="s">
        <v>72</v>
      </c>
      <c r="D26" s="289" t="str">
        <f>T($C$10)</f>
        <v>TSV Gärtringen</v>
      </c>
      <c r="E26" s="289"/>
      <c r="F26" s="289"/>
      <c r="G26" s="289"/>
      <c r="H26" s="289"/>
      <c r="I26" s="289"/>
      <c r="J26" s="289"/>
      <c r="K26" s="289"/>
      <c r="L26" s="290" t="str">
        <f>T($C$12)</f>
        <v>TG Biberach</v>
      </c>
      <c r="M26" s="299">
        <v>5</v>
      </c>
      <c r="N26" s="236" t="s">
        <v>1</v>
      </c>
      <c r="O26" s="300">
        <v>11</v>
      </c>
      <c r="P26" s="295"/>
      <c r="Q26" s="299">
        <v>8</v>
      </c>
      <c r="R26" s="236" t="s">
        <v>1</v>
      </c>
      <c r="S26" s="300">
        <v>11</v>
      </c>
      <c r="T26" s="218"/>
      <c r="U26" s="295"/>
      <c r="V26" s="295"/>
      <c r="W26" s="295"/>
      <c r="X26" s="218"/>
      <c r="Y26" s="299">
        <v>0</v>
      </c>
      <c r="Z26" s="236" t="s">
        <v>1</v>
      </c>
      <c r="AA26" s="300">
        <v>2</v>
      </c>
    </row>
    <row r="27" spans="1:27" s="212" customFormat="1" ht="13.15" customHeight="1" thickBot="1">
      <c r="A27" s="183"/>
      <c r="B27" s="291"/>
      <c r="C27" s="291"/>
      <c r="D27" s="291"/>
      <c r="E27" s="291"/>
      <c r="F27" s="291"/>
      <c r="G27" s="291"/>
      <c r="H27" s="291"/>
      <c r="I27" s="291"/>
      <c r="J27" s="291"/>
      <c r="K27" s="291"/>
      <c r="L27" s="290"/>
      <c r="M27" s="217"/>
      <c r="N27" s="217"/>
      <c r="O27" s="217"/>
      <c r="P27" s="217"/>
      <c r="Q27" s="217"/>
      <c r="R27" s="217"/>
      <c r="S27" s="217"/>
      <c r="T27" s="217"/>
      <c r="U27" s="217"/>
      <c r="V27" s="217"/>
      <c r="W27" s="217"/>
      <c r="X27" s="217"/>
      <c r="Y27" s="217"/>
      <c r="Z27" s="217"/>
      <c r="AA27" s="217"/>
    </row>
    <row r="28" spans="1:27" s="217" customFormat="1" ht="13.5" thickBot="1">
      <c r="A28" s="217">
        <v>1</v>
      </c>
      <c r="B28" s="289" t="str">
        <f>T($C$12)</f>
        <v>TG Biberach</v>
      </c>
      <c r="C28" s="289" t="s">
        <v>72</v>
      </c>
      <c r="D28" s="289" t="str">
        <f>T($C$10)</f>
        <v>TSV Gärtringen</v>
      </c>
      <c r="E28" s="289"/>
      <c r="F28" s="289"/>
      <c r="G28" s="289"/>
      <c r="H28" s="289"/>
      <c r="I28" s="289"/>
      <c r="J28" s="289"/>
      <c r="K28" s="289"/>
      <c r="L28" s="290" t="str">
        <f>T($C$11)</f>
        <v>TV Hohenklingen</v>
      </c>
      <c r="M28" s="299">
        <v>5</v>
      </c>
      <c r="N28" s="236" t="s">
        <v>1</v>
      </c>
      <c r="O28" s="300">
        <v>6</v>
      </c>
      <c r="P28" s="295"/>
      <c r="Q28" s="299">
        <v>7</v>
      </c>
      <c r="R28" s="236" t="s">
        <v>1</v>
      </c>
      <c r="S28" s="300">
        <v>8</v>
      </c>
      <c r="T28" s="218"/>
      <c r="U28" s="295"/>
      <c r="V28" s="295"/>
      <c r="W28" s="295"/>
      <c r="X28" s="218"/>
      <c r="Y28" s="299">
        <v>0</v>
      </c>
      <c r="Z28" s="236" t="s">
        <v>1</v>
      </c>
      <c r="AA28" s="300">
        <v>2</v>
      </c>
    </row>
    <row r="29" spans="1:27" s="212" customFormat="1" ht="13.5" thickBot="1">
      <c r="A29" s="219"/>
      <c r="B29" s="289"/>
      <c r="C29" s="289"/>
      <c r="D29" s="289"/>
      <c r="E29" s="289"/>
      <c r="F29" s="289"/>
      <c r="G29" s="289"/>
      <c r="H29" s="289"/>
      <c r="I29" s="289"/>
      <c r="J29" s="289"/>
      <c r="K29" s="289"/>
      <c r="L29" s="290"/>
      <c r="M29" s="294"/>
      <c r="N29" s="294"/>
      <c r="O29" s="294"/>
      <c r="P29" s="294"/>
      <c r="Q29" s="294"/>
      <c r="R29" s="294"/>
      <c r="S29" s="294"/>
      <c r="T29" s="294"/>
      <c r="U29" s="294"/>
      <c r="V29" s="294"/>
      <c r="W29" s="294"/>
      <c r="X29" s="294"/>
      <c r="Y29" s="294"/>
      <c r="Z29" s="294"/>
      <c r="AA29" s="294"/>
    </row>
    <row r="30" spans="1:27" s="212" customFormat="1" ht="13.5" thickBot="1">
      <c r="A30" s="214">
        <v>1</v>
      </c>
      <c r="B30" s="289" t="str">
        <f>T($C$11)</f>
        <v>TV Hohenklingen</v>
      </c>
      <c r="C30" s="289" t="s">
        <v>72</v>
      </c>
      <c r="D30" s="289" t="str">
        <f>T($C$12)</f>
        <v>TG Biberach</v>
      </c>
      <c r="E30" s="289"/>
      <c r="F30" s="289"/>
      <c r="G30" s="289"/>
      <c r="H30" s="289"/>
      <c r="I30" s="289"/>
      <c r="J30" s="289"/>
      <c r="K30" s="289"/>
      <c r="L30" s="290" t="str">
        <f>T($C$10)</f>
        <v>TSV Gärtringen</v>
      </c>
      <c r="M30" s="299">
        <v>10</v>
      </c>
      <c r="N30" s="236" t="s">
        <v>1</v>
      </c>
      <c r="O30" s="300">
        <v>5</v>
      </c>
      <c r="P30" s="295"/>
      <c r="Q30" s="299">
        <v>2</v>
      </c>
      <c r="R30" s="236" t="s">
        <v>1</v>
      </c>
      <c r="S30" s="300">
        <v>11</v>
      </c>
      <c r="T30" s="218"/>
      <c r="U30" s="295"/>
      <c r="V30" s="295"/>
      <c r="W30" s="295"/>
      <c r="X30" s="218"/>
      <c r="Y30" s="299">
        <v>1</v>
      </c>
      <c r="Z30" s="236" t="s">
        <v>1</v>
      </c>
      <c r="AA30" s="300">
        <v>1</v>
      </c>
    </row>
    <row r="31" spans="1:27" s="212" customFormat="1">
      <c r="A31" s="219"/>
      <c r="B31" s="289"/>
      <c r="C31" s="289"/>
      <c r="D31" s="289"/>
      <c r="E31" s="289"/>
      <c r="F31" s="289"/>
      <c r="G31" s="289"/>
      <c r="H31" s="289"/>
      <c r="I31" s="289"/>
      <c r="J31" s="289"/>
      <c r="K31" s="289"/>
      <c r="L31" s="290"/>
      <c r="M31" s="217"/>
      <c r="N31" s="217"/>
      <c r="O31" s="217"/>
      <c r="P31" s="217"/>
      <c r="Q31" s="217"/>
      <c r="R31" s="217"/>
      <c r="S31" s="217"/>
      <c r="T31" s="217"/>
      <c r="U31" s="217"/>
      <c r="V31" s="217"/>
      <c r="W31" s="217"/>
      <c r="X31" s="217"/>
      <c r="Y31" s="217"/>
      <c r="Z31" s="217"/>
      <c r="AA31" s="217"/>
    </row>
    <row r="32" spans="1:27" s="212" customFormat="1">
      <c r="A32" s="214"/>
      <c r="B32" s="336"/>
      <c r="C32" s="336"/>
      <c r="D32" s="336"/>
      <c r="E32" s="289"/>
      <c r="F32" s="289"/>
      <c r="G32" s="289"/>
      <c r="H32" s="289"/>
      <c r="I32" s="289"/>
      <c r="J32" s="289"/>
      <c r="K32" s="289"/>
      <c r="L32" s="338"/>
      <c r="M32" s="337"/>
      <c r="N32" s="226"/>
      <c r="O32" s="337"/>
      <c r="P32" s="226"/>
      <c r="Q32" s="337"/>
      <c r="R32" s="226"/>
      <c r="S32" s="337"/>
      <c r="T32" s="339"/>
      <c r="U32" s="226"/>
      <c r="V32" s="226"/>
      <c r="W32" s="226"/>
      <c r="X32" s="339"/>
      <c r="Y32" s="337"/>
      <c r="Z32" s="226"/>
      <c r="AA32" s="337"/>
    </row>
    <row r="33" spans="1:27" s="212" customFormat="1">
      <c r="A33" s="219"/>
      <c r="B33" s="289"/>
      <c r="C33" s="289"/>
      <c r="D33" s="289"/>
      <c r="E33" s="289"/>
      <c r="F33" s="289"/>
      <c r="G33" s="289"/>
      <c r="H33" s="289"/>
      <c r="I33" s="289"/>
      <c r="J33" s="289"/>
      <c r="K33" s="289"/>
      <c r="L33" s="338"/>
      <c r="M33" s="226"/>
      <c r="N33" s="226"/>
      <c r="O33" s="226"/>
      <c r="P33" s="226"/>
      <c r="Q33" s="226"/>
      <c r="R33" s="226"/>
      <c r="S33" s="226"/>
      <c r="T33" s="226"/>
      <c r="U33" s="226"/>
      <c r="V33" s="226"/>
      <c r="W33" s="226"/>
      <c r="X33" s="226"/>
      <c r="Y33" s="226"/>
      <c r="Z33" s="226"/>
      <c r="AA33" s="226"/>
    </row>
    <row r="34" spans="1:27" s="212" customFormat="1">
      <c r="A34" s="214"/>
      <c r="B34" s="336"/>
      <c r="C34" s="336"/>
      <c r="D34" s="336"/>
      <c r="E34" s="336"/>
      <c r="F34" s="336"/>
      <c r="G34" s="336"/>
      <c r="H34" s="289"/>
      <c r="I34" s="289"/>
      <c r="J34" s="289"/>
      <c r="K34" s="289"/>
      <c r="L34" s="338"/>
      <c r="M34" s="337"/>
      <c r="N34" s="226"/>
      <c r="O34" s="337"/>
      <c r="P34" s="226"/>
      <c r="Q34" s="337"/>
      <c r="R34" s="226"/>
      <c r="S34" s="337"/>
      <c r="T34" s="339"/>
      <c r="U34" s="226"/>
      <c r="V34" s="226"/>
      <c r="W34" s="226"/>
      <c r="X34" s="339"/>
      <c r="Y34" s="337"/>
      <c r="Z34" s="226"/>
      <c r="AA34" s="337"/>
    </row>
    <row r="35" spans="1:27" s="217" customFormat="1">
      <c r="A35" s="183"/>
      <c r="B35" s="289"/>
      <c r="C35" s="289"/>
      <c r="D35" s="289"/>
      <c r="E35" s="289"/>
      <c r="F35" s="289"/>
      <c r="G35" s="289"/>
      <c r="H35" s="289"/>
      <c r="I35" s="289"/>
      <c r="J35" s="289"/>
      <c r="K35" s="289"/>
      <c r="L35" s="338"/>
      <c r="M35" s="226"/>
      <c r="N35" s="226"/>
      <c r="O35" s="226"/>
      <c r="P35" s="226"/>
      <c r="Q35" s="226"/>
      <c r="R35" s="226"/>
      <c r="S35" s="226"/>
      <c r="T35" s="226"/>
      <c r="U35" s="226"/>
      <c r="V35" s="226"/>
      <c r="W35" s="226"/>
      <c r="X35" s="226"/>
      <c r="Y35" s="226"/>
      <c r="Z35" s="226"/>
      <c r="AA35" s="226"/>
    </row>
    <row r="36" spans="1:27" s="212" customFormat="1">
      <c r="A36" s="214"/>
      <c r="B36" s="289"/>
      <c r="C36" s="289"/>
      <c r="D36" s="289"/>
      <c r="E36" s="289"/>
      <c r="F36" s="289"/>
      <c r="G36" s="289"/>
      <c r="H36" s="336"/>
      <c r="I36" s="336"/>
      <c r="J36" s="336"/>
      <c r="K36" s="336"/>
      <c r="L36" s="338"/>
      <c r="M36" s="337"/>
      <c r="N36" s="226"/>
      <c r="O36" s="337"/>
      <c r="P36" s="226"/>
      <c r="Q36" s="337"/>
      <c r="R36" s="226"/>
      <c r="S36" s="337"/>
      <c r="T36" s="339"/>
      <c r="U36" s="226"/>
      <c r="V36" s="226"/>
      <c r="W36" s="226"/>
      <c r="X36" s="339"/>
      <c r="Y36" s="337"/>
      <c r="Z36" s="226"/>
      <c r="AA36" s="337"/>
    </row>
    <row r="37" spans="1:27" s="212" customFormat="1">
      <c r="A37" s="219"/>
      <c r="B37" s="289"/>
      <c r="C37" s="289"/>
      <c r="D37" s="289"/>
      <c r="E37" s="289"/>
      <c r="F37" s="289"/>
      <c r="G37" s="289"/>
      <c r="H37" s="289"/>
      <c r="I37" s="289"/>
      <c r="J37" s="289"/>
      <c r="K37" s="289"/>
      <c r="L37" s="338"/>
      <c r="M37" s="226"/>
      <c r="N37" s="226"/>
      <c r="O37" s="226"/>
      <c r="P37" s="226"/>
      <c r="Q37" s="226"/>
      <c r="R37" s="226"/>
      <c r="S37" s="226"/>
      <c r="T37" s="226"/>
      <c r="U37" s="226"/>
      <c r="V37" s="226"/>
      <c r="W37" s="226"/>
      <c r="X37" s="226"/>
      <c r="Y37" s="226"/>
      <c r="Z37" s="226"/>
      <c r="AA37" s="226"/>
    </row>
    <row r="38" spans="1:27" s="212" customFormat="1">
      <c r="A38" s="214"/>
      <c r="B38" s="289"/>
      <c r="C38" s="289"/>
      <c r="D38" s="289"/>
      <c r="E38" s="289"/>
      <c r="F38" s="289"/>
      <c r="G38" s="289"/>
      <c r="H38" s="289"/>
      <c r="I38" s="289"/>
      <c r="J38" s="289"/>
      <c r="K38" s="289"/>
      <c r="L38" s="338"/>
      <c r="M38" s="337"/>
      <c r="N38" s="226"/>
      <c r="O38" s="337"/>
      <c r="P38" s="226"/>
      <c r="Q38" s="337"/>
      <c r="R38" s="226"/>
      <c r="S38" s="337"/>
      <c r="T38" s="339"/>
      <c r="U38" s="226"/>
      <c r="V38" s="226"/>
      <c r="W38" s="226"/>
      <c r="X38" s="339"/>
      <c r="Y38" s="337"/>
      <c r="Z38" s="226"/>
      <c r="AA38" s="337"/>
    </row>
    <row r="39" spans="1:27" s="212" customFormat="1">
      <c r="A39" s="219"/>
      <c r="B39" s="219"/>
      <c r="D39" s="215"/>
      <c r="L39" s="184"/>
    </row>
    <row r="40" spans="1:27" s="212" customFormat="1">
      <c r="A40" s="219"/>
      <c r="B40" s="219"/>
      <c r="D40" s="215"/>
      <c r="L40" s="184"/>
    </row>
    <row r="41" spans="1:27" s="212" customFormat="1">
      <c r="A41" s="214"/>
      <c r="B41" s="215"/>
      <c r="C41" s="215"/>
      <c r="D41" s="215"/>
      <c r="E41" s="215"/>
      <c r="F41" s="215"/>
      <c r="G41" s="215"/>
      <c r="H41" s="215"/>
      <c r="I41" s="215"/>
      <c r="J41" s="215"/>
      <c r="K41" s="215"/>
      <c r="L41" s="216"/>
      <c r="M41" s="217"/>
      <c r="N41" s="217"/>
      <c r="O41" s="217"/>
      <c r="P41" s="217"/>
      <c r="Q41" s="217"/>
      <c r="R41" s="217"/>
      <c r="S41" s="217"/>
      <c r="T41" s="218"/>
      <c r="U41" s="217"/>
      <c r="V41" s="217"/>
      <c r="W41" s="217"/>
      <c r="X41" s="218"/>
      <c r="Y41" s="217"/>
      <c r="Z41" s="217"/>
      <c r="AA41" s="217"/>
    </row>
    <row r="42" spans="1:27" s="212" customFormat="1">
      <c r="A42" s="219"/>
      <c r="B42" s="219"/>
      <c r="D42" s="215"/>
      <c r="L42" s="184"/>
    </row>
    <row r="43" spans="1:27" s="206" customFormat="1">
      <c r="A43" s="203"/>
      <c r="L43" s="207"/>
      <c r="M43" s="208"/>
      <c r="N43" s="217"/>
      <c r="O43" s="208"/>
      <c r="P43" s="208"/>
      <c r="Q43" s="208"/>
      <c r="R43" s="217"/>
      <c r="S43" s="208"/>
      <c r="T43" s="217"/>
      <c r="U43" s="208"/>
      <c r="V43" s="217"/>
      <c r="W43" s="208"/>
      <c r="X43" s="217"/>
      <c r="Y43" s="208"/>
      <c r="Z43" s="217"/>
      <c r="AA43" s="208"/>
    </row>
    <row r="44" spans="1:27" s="206" customFormat="1" ht="13.5" thickBot="1">
      <c r="A44" s="203" t="s">
        <v>111</v>
      </c>
      <c r="L44" s="197" t="s">
        <v>117</v>
      </c>
      <c r="M44" s="206" t="s">
        <v>0</v>
      </c>
      <c r="N44" s="208"/>
      <c r="O44" s="208"/>
      <c r="P44" s="208"/>
      <c r="Q44" s="206" t="s">
        <v>70</v>
      </c>
      <c r="R44" s="208"/>
      <c r="S44" s="208"/>
      <c r="T44" s="208"/>
      <c r="U44" s="208"/>
      <c r="V44" s="208"/>
      <c r="W44" s="208"/>
      <c r="X44" s="208"/>
      <c r="Y44" s="208"/>
      <c r="Z44" s="208"/>
      <c r="AA44" s="208"/>
    </row>
    <row r="45" spans="1:27" s="212" customFormat="1" ht="13.5" thickBot="1">
      <c r="A45" s="220" t="s">
        <v>25</v>
      </c>
      <c r="B45" s="137" t="s">
        <v>134</v>
      </c>
      <c r="C45" s="234"/>
      <c r="D45" s="348">
        <f>Y20</f>
        <v>2</v>
      </c>
      <c r="E45" s="349">
        <f>Y22</f>
        <v>2</v>
      </c>
      <c r="F45" s="349">
        <f>AA26</f>
        <v>2</v>
      </c>
      <c r="G45" s="350">
        <f>AA28</f>
        <v>2</v>
      </c>
      <c r="H45" s="347"/>
      <c r="I45" s="347"/>
      <c r="J45" s="138"/>
      <c r="K45" s="138"/>
      <c r="L45" s="301"/>
      <c r="M45" s="235">
        <f>SUM(D45:G45)</f>
        <v>8</v>
      </c>
      <c r="N45" s="236" t="s">
        <v>1</v>
      </c>
      <c r="O45" s="237">
        <f>IF(M45&lt;&gt;0,(COUNT(D45:G45)*2-M45),0)</f>
        <v>0</v>
      </c>
      <c r="P45" s="220"/>
      <c r="Q45" s="238">
        <f>M45</f>
        <v>8</v>
      </c>
      <c r="R45" s="239" t="s">
        <v>1</v>
      </c>
      <c r="S45" s="240">
        <f>O45</f>
        <v>0</v>
      </c>
      <c r="T45" s="220"/>
      <c r="U45" s="220"/>
      <c r="V45" s="220"/>
      <c r="W45" s="220"/>
      <c r="X45" s="220"/>
      <c r="Y45" s="220"/>
      <c r="Z45" s="220"/>
      <c r="AA45" s="220"/>
    </row>
    <row r="46" spans="1:27" s="212" customFormat="1" ht="13.5" thickBot="1">
      <c r="A46" s="220" t="s">
        <v>31</v>
      </c>
      <c r="B46" s="137" t="s">
        <v>152</v>
      </c>
      <c r="C46" s="234"/>
      <c r="D46" s="351">
        <f>AA20</f>
        <v>0</v>
      </c>
      <c r="E46" s="196">
        <f>AA24</f>
        <v>1</v>
      </c>
      <c r="F46" s="196">
        <f>Y26</f>
        <v>0</v>
      </c>
      <c r="G46" s="352">
        <f>Y30</f>
        <v>1</v>
      </c>
      <c r="H46" s="347"/>
      <c r="I46" s="347"/>
      <c r="J46" s="138"/>
      <c r="K46" s="138"/>
      <c r="L46" s="301">
        <v>-5</v>
      </c>
      <c r="M46" s="235">
        <f>SUM(D46:G46)</f>
        <v>2</v>
      </c>
      <c r="N46" s="236" t="s">
        <v>1</v>
      </c>
      <c r="O46" s="237">
        <f>IF(M46&lt;&gt;0,(COUNT(D46:G46)*2-M46),0)</f>
        <v>6</v>
      </c>
      <c r="P46" s="220"/>
      <c r="Q46" s="238">
        <f>M46</f>
        <v>2</v>
      </c>
      <c r="R46" s="239" t="s">
        <v>1</v>
      </c>
      <c r="S46" s="240">
        <f>O46</f>
        <v>6</v>
      </c>
      <c r="T46" s="220"/>
      <c r="U46" s="220"/>
      <c r="V46" s="220"/>
      <c r="W46" s="220"/>
      <c r="X46" s="220"/>
      <c r="Y46" s="220"/>
      <c r="Z46" s="220"/>
      <c r="AA46" s="220"/>
    </row>
    <row r="47" spans="1:27" s="221" customFormat="1" ht="13.5" thickBot="1">
      <c r="A47" s="220" t="s">
        <v>26</v>
      </c>
      <c r="B47" s="137" t="s">
        <v>150</v>
      </c>
      <c r="C47" s="234"/>
      <c r="D47" s="353">
        <f>AA22</f>
        <v>0</v>
      </c>
      <c r="E47" s="354">
        <f>Y24</f>
        <v>1</v>
      </c>
      <c r="F47" s="354">
        <f>Y28</f>
        <v>0</v>
      </c>
      <c r="G47" s="355">
        <f>AA30</f>
        <v>1</v>
      </c>
      <c r="H47" s="347"/>
      <c r="I47" s="347"/>
      <c r="J47" s="138"/>
      <c r="K47" s="138"/>
      <c r="L47" s="301" t="s">
        <v>392</v>
      </c>
      <c r="M47" s="235">
        <f>SUM(D47:G47)</f>
        <v>2</v>
      </c>
      <c r="N47" s="236" t="s">
        <v>1</v>
      </c>
      <c r="O47" s="237">
        <f>IF(M47&lt;&gt;0,(COUNT(D47:G47)*2-M47),0)</f>
        <v>6</v>
      </c>
      <c r="P47" s="220"/>
      <c r="Q47" s="238">
        <f>M47</f>
        <v>2</v>
      </c>
      <c r="R47" s="239" t="s">
        <v>1</v>
      </c>
      <c r="S47" s="240">
        <f>O47</f>
        <v>6</v>
      </c>
      <c r="T47" s="220"/>
      <c r="U47" s="220"/>
      <c r="V47" s="220"/>
      <c r="W47" s="220"/>
      <c r="X47" s="220"/>
      <c r="Y47" s="220"/>
      <c r="Z47" s="220"/>
      <c r="AA47" s="220"/>
    </row>
    <row r="48" spans="1:27" s="212" customFormat="1">
      <c r="A48" s="215" t="str">
        <f>T(B15)</f>
        <v/>
      </c>
      <c r="B48" s="223"/>
      <c r="C48" s="224"/>
      <c r="D48" s="225"/>
      <c r="E48" s="226"/>
      <c r="F48" s="226"/>
      <c r="G48" s="226"/>
      <c r="H48" s="226"/>
      <c r="I48" s="226"/>
      <c r="J48" s="226"/>
      <c r="K48" s="226"/>
      <c r="L48" s="227"/>
      <c r="M48" s="217"/>
      <c r="N48" s="217"/>
      <c r="O48" s="217"/>
      <c r="P48" s="217"/>
      <c r="Q48" s="217"/>
      <c r="R48" s="217"/>
      <c r="S48" s="217"/>
      <c r="T48" s="226"/>
      <c r="U48" s="217"/>
      <c r="V48" s="217"/>
      <c r="W48" s="217"/>
      <c r="X48" s="226"/>
      <c r="Y48" s="217"/>
      <c r="Z48" s="217"/>
      <c r="AA48" s="217"/>
    </row>
    <row r="53" spans="1:1">
      <c r="A53" s="228"/>
    </row>
    <row r="54" spans="1:1">
      <c r="A54" s="228"/>
    </row>
    <row r="55" spans="1:1">
      <c r="A55" s="228"/>
    </row>
    <row r="56" spans="1:1">
      <c r="A56" s="228"/>
    </row>
    <row r="57" spans="1:1">
      <c r="A57" s="288" t="s">
        <v>146</v>
      </c>
    </row>
    <row r="58" spans="1:1">
      <c r="A58" s="194" t="s">
        <v>140</v>
      </c>
    </row>
    <row r="59" spans="1:1">
      <c r="A59" s="190" t="s">
        <v>141</v>
      </c>
    </row>
    <row r="60" spans="1:1">
      <c r="A60" s="191" t="s">
        <v>115</v>
      </c>
    </row>
    <row r="61" spans="1:1">
      <c r="A61" s="191" t="s">
        <v>114</v>
      </c>
    </row>
  </sheetData>
  <customSheetViews>
    <customSheetView guid="{41456FAE-23CD-4A92-A29D-8EBF48DE35F2}" scale="130" showPageBreaks="1" hiddenColumns="1" view="pageLayout" topLeftCell="A19">
      <selection activeCell="S45" sqref="S45"/>
      <pageMargins left="1" right="1" top="1" bottom="1" header="0.5" footer="0.5"/>
      <pageSetup paperSize="9" scale="86" orientation="portrait" horizontalDpi="300" verticalDpi="300" r:id="rId1"/>
      <headerFooter alignWithMargins="0">
        <oddHeader>&amp;C&amp;18Spielplan Feld 2015  U18 weiblich</oddHeader>
        <oddFooter>Seite &amp;P</oddFooter>
      </headerFooter>
    </customSheetView>
  </customSheetViews>
  <mergeCells count="3">
    <mergeCell ref="M18:O18"/>
    <mergeCell ref="Q18:S18"/>
    <mergeCell ref="Y18:AA18"/>
  </mergeCells>
  <hyperlinks>
    <hyperlink ref="D2" r:id="rId2" display="TSV Gärtringen: Theodor-Heuss-Sporthalle an der Realschule - Schickhardtstrasse 34/1, Gärtringen"/>
  </hyperlinks>
  <pageMargins left="1" right="1" top="1" bottom="1" header="0.5" footer="0.5"/>
  <pageSetup paperSize="9" scale="86" orientation="portrait" horizontalDpi="300" verticalDpi="300" r:id="rId3"/>
  <headerFooter alignWithMargins="0">
    <oddHeader>&amp;C&amp;"-,Standard"&amp;18Spielplan Hallensaison 2017/2018 U18 weiblich
&amp;14Vorrunde Gr. A</oddHeader>
    <oddFooter>Seite &amp;P</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VS62"/>
  <sheetViews>
    <sheetView view="pageLayout" topLeftCell="A28" zoomScaleNormal="100" workbookViewId="0">
      <selection activeCell="A45" sqref="A45:B48"/>
    </sheetView>
  </sheetViews>
  <sheetFormatPr baseColWidth="10" defaultRowHeight="12.75"/>
  <cols>
    <col min="1" max="1" width="4.7109375" style="230" customWidth="1"/>
    <col min="2" max="2" width="17.28515625" style="231" customWidth="1"/>
    <col min="3" max="3" width="1.28515625" style="231" customWidth="1"/>
    <col min="4" max="4" width="2.85546875" style="232" customWidth="1"/>
    <col min="5" max="9" width="2.85546875" style="231" customWidth="1"/>
    <col min="10" max="10" width="0.85546875" style="231" customWidth="1"/>
    <col min="11" max="11" width="2.5703125" style="231" hidden="1" customWidth="1"/>
    <col min="12" max="12" width="15.5703125" style="233" customWidth="1"/>
    <col min="13" max="13" width="3.5703125" style="231" customWidth="1"/>
    <col min="14" max="14" width="1.140625" style="231" customWidth="1"/>
    <col min="15" max="15" width="3.5703125" style="231" customWidth="1"/>
    <col min="16" max="16" width="1.7109375" style="231" customWidth="1"/>
    <col min="17" max="17" width="3.5703125" style="231" customWidth="1"/>
    <col min="18" max="18" width="1.140625" style="231" customWidth="1"/>
    <col min="19" max="19" width="3.42578125" style="231" customWidth="1"/>
    <col min="20" max="20" width="1.7109375" style="231" customWidth="1"/>
    <col min="21" max="21" width="3.5703125" style="231" customWidth="1"/>
    <col min="22" max="22" width="1.140625" style="231" customWidth="1"/>
    <col min="23" max="23" width="3.42578125" style="231" customWidth="1"/>
    <col min="24" max="24" width="1.28515625" style="231" customWidth="1"/>
    <col min="25" max="25" width="3.5703125" style="231" customWidth="1"/>
    <col min="26" max="26" width="1.140625" style="231" customWidth="1"/>
    <col min="27" max="27" width="3.28515625" style="231" customWidth="1"/>
    <col min="28" max="256" width="11.42578125" style="228"/>
    <col min="257" max="257" width="4.7109375" style="228" customWidth="1"/>
    <col min="258" max="258" width="17.28515625" style="228" customWidth="1"/>
    <col min="259" max="259" width="1.28515625" style="228" customWidth="1"/>
    <col min="260" max="265" width="2.85546875" style="228" customWidth="1"/>
    <col min="266" max="266" width="0.85546875" style="228" customWidth="1"/>
    <col min="267" max="267" width="11.42578125" style="228" hidden="1" customWidth="1"/>
    <col min="268" max="268" width="15.5703125" style="228" customWidth="1"/>
    <col min="269" max="269" width="3.5703125" style="228" customWidth="1"/>
    <col min="270" max="270" width="1.140625" style="228" customWidth="1"/>
    <col min="271" max="271" width="3.5703125" style="228" customWidth="1"/>
    <col min="272" max="272" width="1.7109375" style="228" customWidth="1"/>
    <col min="273" max="273" width="3.5703125" style="228" customWidth="1"/>
    <col min="274" max="274" width="1.140625" style="228" customWidth="1"/>
    <col min="275" max="275" width="3.42578125" style="228" customWidth="1"/>
    <col min="276" max="276" width="1.7109375" style="228" customWidth="1"/>
    <col min="277" max="277" width="3.5703125" style="228" customWidth="1"/>
    <col min="278" max="278" width="1.140625" style="228" customWidth="1"/>
    <col min="279" max="279" width="3.42578125" style="228" customWidth="1"/>
    <col min="280" max="280" width="1.28515625" style="228" customWidth="1"/>
    <col min="281" max="281" width="3.5703125" style="228" customWidth="1"/>
    <col min="282" max="282" width="1.140625" style="228" customWidth="1"/>
    <col min="283" max="283" width="3.28515625" style="228" customWidth="1"/>
    <col min="284" max="512" width="11.42578125" style="228"/>
    <col min="513" max="513" width="4.7109375" style="228" customWidth="1"/>
    <col min="514" max="514" width="17.28515625" style="228" customWidth="1"/>
    <col min="515" max="515" width="1.28515625" style="228" customWidth="1"/>
    <col min="516" max="521" width="2.85546875" style="228" customWidth="1"/>
    <col min="522" max="522" width="0.85546875" style="228" customWidth="1"/>
    <col min="523" max="523" width="11.42578125" style="228" hidden="1" customWidth="1"/>
    <col min="524" max="524" width="15.5703125" style="228" customWidth="1"/>
    <col min="525" max="525" width="3.5703125" style="228" customWidth="1"/>
    <col min="526" max="526" width="1.140625" style="228" customWidth="1"/>
    <col min="527" max="527" width="3.5703125" style="228" customWidth="1"/>
    <col min="528" max="528" width="1.7109375" style="228" customWidth="1"/>
    <col min="529" max="529" width="3.5703125" style="228" customWidth="1"/>
    <col min="530" max="530" width="1.140625" style="228" customWidth="1"/>
    <col min="531" max="531" width="3.42578125" style="228" customWidth="1"/>
    <col min="532" max="532" width="1.7109375" style="228" customWidth="1"/>
    <col min="533" max="533" width="3.5703125" style="228" customWidth="1"/>
    <col min="534" max="534" width="1.140625" style="228" customWidth="1"/>
    <col min="535" max="535" width="3.42578125" style="228" customWidth="1"/>
    <col min="536" max="536" width="1.28515625" style="228" customWidth="1"/>
    <col min="537" max="537" width="3.5703125" style="228" customWidth="1"/>
    <col min="538" max="538" width="1.140625" style="228" customWidth="1"/>
    <col min="539" max="539" width="3.28515625" style="228" customWidth="1"/>
    <col min="540" max="768" width="11.42578125" style="228"/>
    <col min="769" max="769" width="4.7109375" style="228" customWidth="1"/>
    <col min="770" max="770" width="17.28515625" style="228" customWidth="1"/>
    <col min="771" max="771" width="1.28515625" style="228" customWidth="1"/>
    <col min="772" max="777" width="2.85546875" style="228" customWidth="1"/>
    <col min="778" max="778" width="0.85546875" style="228" customWidth="1"/>
    <col min="779" max="779" width="11.42578125" style="228" hidden="1" customWidth="1"/>
    <col min="780" max="780" width="15.5703125" style="228" customWidth="1"/>
    <col min="781" max="781" width="3.5703125" style="228" customWidth="1"/>
    <col min="782" max="782" width="1.140625" style="228" customWidth="1"/>
    <col min="783" max="783" width="3.5703125" style="228" customWidth="1"/>
    <col min="784" max="784" width="1.7109375" style="228" customWidth="1"/>
    <col min="785" max="785" width="3.5703125" style="228" customWidth="1"/>
    <col min="786" max="786" width="1.140625" style="228" customWidth="1"/>
    <col min="787" max="787" width="3.42578125" style="228" customWidth="1"/>
    <col min="788" max="788" width="1.7109375" style="228" customWidth="1"/>
    <col min="789" max="789" width="3.5703125" style="228" customWidth="1"/>
    <col min="790" max="790" width="1.140625" style="228" customWidth="1"/>
    <col min="791" max="791" width="3.42578125" style="228" customWidth="1"/>
    <col min="792" max="792" width="1.28515625" style="228" customWidth="1"/>
    <col min="793" max="793" width="3.5703125" style="228" customWidth="1"/>
    <col min="794" max="794" width="1.140625" style="228" customWidth="1"/>
    <col min="795" max="795" width="3.28515625" style="228" customWidth="1"/>
    <col min="796" max="1024" width="11.42578125" style="228"/>
    <col min="1025" max="1025" width="4.7109375" style="228" customWidth="1"/>
    <col min="1026" max="1026" width="17.28515625" style="228" customWidth="1"/>
    <col min="1027" max="1027" width="1.28515625" style="228" customWidth="1"/>
    <col min="1028" max="1033" width="2.85546875" style="228" customWidth="1"/>
    <col min="1034" max="1034" width="0.85546875" style="228" customWidth="1"/>
    <col min="1035" max="1035" width="11.42578125" style="228" hidden="1" customWidth="1"/>
    <col min="1036" max="1036" width="15.5703125" style="228" customWidth="1"/>
    <col min="1037" max="1037" width="3.5703125" style="228" customWidth="1"/>
    <col min="1038" max="1038" width="1.140625" style="228" customWidth="1"/>
    <col min="1039" max="1039" width="3.5703125" style="228" customWidth="1"/>
    <col min="1040" max="1040" width="1.7109375" style="228" customWidth="1"/>
    <col min="1041" max="1041" width="3.5703125" style="228" customWidth="1"/>
    <col min="1042" max="1042" width="1.140625" style="228" customWidth="1"/>
    <col min="1043" max="1043" width="3.42578125" style="228" customWidth="1"/>
    <col min="1044" max="1044" width="1.7109375" style="228" customWidth="1"/>
    <col min="1045" max="1045" width="3.5703125" style="228" customWidth="1"/>
    <col min="1046" max="1046" width="1.140625" style="228" customWidth="1"/>
    <col min="1047" max="1047" width="3.42578125" style="228" customWidth="1"/>
    <col min="1048" max="1048" width="1.28515625" style="228" customWidth="1"/>
    <col min="1049" max="1049" width="3.5703125" style="228" customWidth="1"/>
    <col min="1050" max="1050" width="1.140625" style="228" customWidth="1"/>
    <col min="1051" max="1051" width="3.28515625" style="228" customWidth="1"/>
    <col min="1052" max="1280" width="11.42578125" style="228"/>
    <col min="1281" max="1281" width="4.7109375" style="228" customWidth="1"/>
    <col min="1282" max="1282" width="17.28515625" style="228" customWidth="1"/>
    <col min="1283" max="1283" width="1.28515625" style="228" customWidth="1"/>
    <col min="1284" max="1289" width="2.85546875" style="228" customWidth="1"/>
    <col min="1290" max="1290" width="0.85546875" style="228" customWidth="1"/>
    <col min="1291" max="1291" width="11.42578125" style="228" hidden="1" customWidth="1"/>
    <col min="1292" max="1292" width="15.5703125" style="228" customWidth="1"/>
    <col min="1293" max="1293" width="3.5703125" style="228" customWidth="1"/>
    <col min="1294" max="1294" width="1.140625" style="228" customWidth="1"/>
    <col min="1295" max="1295" width="3.5703125" style="228" customWidth="1"/>
    <col min="1296" max="1296" width="1.7109375" style="228" customWidth="1"/>
    <col min="1297" max="1297" width="3.5703125" style="228" customWidth="1"/>
    <col min="1298" max="1298" width="1.140625" style="228" customWidth="1"/>
    <col min="1299" max="1299" width="3.42578125" style="228" customWidth="1"/>
    <col min="1300" max="1300" width="1.7109375" style="228" customWidth="1"/>
    <col min="1301" max="1301" width="3.5703125" style="228" customWidth="1"/>
    <col min="1302" max="1302" width="1.140625" style="228" customWidth="1"/>
    <col min="1303" max="1303" width="3.42578125" style="228" customWidth="1"/>
    <col min="1304" max="1304" width="1.28515625" style="228" customWidth="1"/>
    <col min="1305" max="1305" width="3.5703125" style="228" customWidth="1"/>
    <col min="1306" max="1306" width="1.140625" style="228" customWidth="1"/>
    <col min="1307" max="1307" width="3.28515625" style="228" customWidth="1"/>
    <col min="1308" max="1536" width="11.42578125" style="228"/>
    <col min="1537" max="1537" width="4.7109375" style="228" customWidth="1"/>
    <col min="1538" max="1538" width="17.28515625" style="228" customWidth="1"/>
    <col min="1539" max="1539" width="1.28515625" style="228" customWidth="1"/>
    <col min="1540" max="1545" width="2.85546875" style="228" customWidth="1"/>
    <col min="1546" max="1546" width="0.85546875" style="228" customWidth="1"/>
    <col min="1547" max="1547" width="11.42578125" style="228" hidden="1" customWidth="1"/>
    <col min="1548" max="1548" width="15.5703125" style="228" customWidth="1"/>
    <col min="1549" max="1549" width="3.5703125" style="228" customWidth="1"/>
    <col min="1550" max="1550" width="1.140625" style="228" customWidth="1"/>
    <col min="1551" max="1551" width="3.5703125" style="228" customWidth="1"/>
    <col min="1552" max="1552" width="1.7109375" style="228" customWidth="1"/>
    <col min="1553" max="1553" width="3.5703125" style="228" customWidth="1"/>
    <col min="1554" max="1554" width="1.140625" style="228" customWidth="1"/>
    <col min="1555" max="1555" width="3.42578125" style="228" customWidth="1"/>
    <col min="1556" max="1556" width="1.7109375" style="228" customWidth="1"/>
    <col min="1557" max="1557" width="3.5703125" style="228" customWidth="1"/>
    <col min="1558" max="1558" width="1.140625" style="228" customWidth="1"/>
    <col min="1559" max="1559" width="3.42578125" style="228" customWidth="1"/>
    <col min="1560" max="1560" width="1.28515625" style="228" customWidth="1"/>
    <col min="1561" max="1561" width="3.5703125" style="228" customWidth="1"/>
    <col min="1562" max="1562" width="1.140625" style="228" customWidth="1"/>
    <col min="1563" max="1563" width="3.28515625" style="228" customWidth="1"/>
    <col min="1564" max="1792" width="11.42578125" style="228"/>
    <col min="1793" max="1793" width="4.7109375" style="228" customWidth="1"/>
    <col min="1794" max="1794" width="17.28515625" style="228" customWidth="1"/>
    <col min="1795" max="1795" width="1.28515625" style="228" customWidth="1"/>
    <col min="1796" max="1801" width="2.85546875" style="228" customWidth="1"/>
    <col min="1802" max="1802" width="0.85546875" style="228" customWidth="1"/>
    <col min="1803" max="1803" width="11.42578125" style="228" hidden="1" customWidth="1"/>
    <col min="1804" max="1804" width="15.5703125" style="228" customWidth="1"/>
    <col min="1805" max="1805" width="3.5703125" style="228" customWidth="1"/>
    <col min="1806" max="1806" width="1.140625" style="228" customWidth="1"/>
    <col min="1807" max="1807" width="3.5703125" style="228" customWidth="1"/>
    <col min="1808" max="1808" width="1.7109375" style="228" customWidth="1"/>
    <col min="1809" max="1809" width="3.5703125" style="228" customWidth="1"/>
    <col min="1810" max="1810" width="1.140625" style="228" customWidth="1"/>
    <col min="1811" max="1811" width="3.42578125" style="228" customWidth="1"/>
    <col min="1812" max="1812" width="1.7109375" style="228" customWidth="1"/>
    <col min="1813" max="1813" width="3.5703125" style="228" customWidth="1"/>
    <col min="1814" max="1814" width="1.140625" style="228" customWidth="1"/>
    <col min="1815" max="1815" width="3.42578125" style="228" customWidth="1"/>
    <col min="1816" max="1816" width="1.28515625" style="228" customWidth="1"/>
    <col min="1817" max="1817" width="3.5703125" style="228" customWidth="1"/>
    <col min="1818" max="1818" width="1.140625" style="228" customWidth="1"/>
    <col min="1819" max="1819" width="3.28515625" style="228" customWidth="1"/>
    <col min="1820" max="2048" width="11.42578125" style="228"/>
    <col min="2049" max="2049" width="4.7109375" style="228" customWidth="1"/>
    <col min="2050" max="2050" width="17.28515625" style="228" customWidth="1"/>
    <col min="2051" max="2051" width="1.28515625" style="228" customWidth="1"/>
    <col min="2052" max="2057" width="2.85546875" style="228" customWidth="1"/>
    <col min="2058" max="2058" width="0.85546875" style="228" customWidth="1"/>
    <col min="2059" max="2059" width="11.42578125" style="228" hidden="1" customWidth="1"/>
    <col min="2060" max="2060" width="15.5703125" style="228" customWidth="1"/>
    <col min="2061" max="2061" width="3.5703125" style="228" customWidth="1"/>
    <col min="2062" max="2062" width="1.140625" style="228" customWidth="1"/>
    <col min="2063" max="2063" width="3.5703125" style="228" customWidth="1"/>
    <col min="2064" max="2064" width="1.7109375" style="228" customWidth="1"/>
    <col min="2065" max="2065" width="3.5703125" style="228" customWidth="1"/>
    <col min="2066" max="2066" width="1.140625" style="228" customWidth="1"/>
    <col min="2067" max="2067" width="3.42578125" style="228" customWidth="1"/>
    <col min="2068" max="2068" width="1.7109375" style="228" customWidth="1"/>
    <col min="2069" max="2069" width="3.5703125" style="228" customWidth="1"/>
    <col min="2070" max="2070" width="1.140625" style="228" customWidth="1"/>
    <col min="2071" max="2071" width="3.42578125" style="228" customWidth="1"/>
    <col min="2072" max="2072" width="1.28515625" style="228" customWidth="1"/>
    <col min="2073" max="2073" width="3.5703125" style="228" customWidth="1"/>
    <col min="2074" max="2074" width="1.140625" style="228" customWidth="1"/>
    <col min="2075" max="2075" width="3.28515625" style="228" customWidth="1"/>
    <col min="2076" max="2304" width="11.42578125" style="228"/>
    <col min="2305" max="2305" width="4.7109375" style="228" customWidth="1"/>
    <col min="2306" max="2306" width="17.28515625" style="228" customWidth="1"/>
    <col min="2307" max="2307" width="1.28515625" style="228" customWidth="1"/>
    <col min="2308" max="2313" width="2.85546875" style="228" customWidth="1"/>
    <col min="2314" max="2314" width="0.85546875" style="228" customWidth="1"/>
    <col min="2315" max="2315" width="11.42578125" style="228" hidden="1" customWidth="1"/>
    <col min="2316" max="2316" width="15.5703125" style="228" customWidth="1"/>
    <col min="2317" max="2317" width="3.5703125" style="228" customWidth="1"/>
    <col min="2318" max="2318" width="1.140625" style="228" customWidth="1"/>
    <col min="2319" max="2319" width="3.5703125" style="228" customWidth="1"/>
    <col min="2320" max="2320" width="1.7109375" style="228" customWidth="1"/>
    <col min="2321" max="2321" width="3.5703125" style="228" customWidth="1"/>
    <col min="2322" max="2322" width="1.140625" style="228" customWidth="1"/>
    <col min="2323" max="2323" width="3.42578125" style="228" customWidth="1"/>
    <col min="2324" max="2324" width="1.7109375" style="228" customWidth="1"/>
    <col min="2325" max="2325" width="3.5703125" style="228" customWidth="1"/>
    <col min="2326" max="2326" width="1.140625" style="228" customWidth="1"/>
    <col min="2327" max="2327" width="3.42578125" style="228" customWidth="1"/>
    <col min="2328" max="2328" width="1.28515625" style="228" customWidth="1"/>
    <col min="2329" max="2329" width="3.5703125" style="228" customWidth="1"/>
    <col min="2330" max="2330" width="1.140625" style="228" customWidth="1"/>
    <col min="2331" max="2331" width="3.28515625" style="228" customWidth="1"/>
    <col min="2332" max="2560" width="11.42578125" style="228"/>
    <col min="2561" max="2561" width="4.7109375" style="228" customWidth="1"/>
    <col min="2562" max="2562" width="17.28515625" style="228" customWidth="1"/>
    <col min="2563" max="2563" width="1.28515625" style="228" customWidth="1"/>
    <col min="2564" max="2569" width="2.85546875" style="228" customWidth="1"/>
    <col min="2570" max="2570" width="0.85546875" style="228" customWidth="1"/>
    <col min="2571" max="2571" width="11.42578125" style="228" hidden="1" customWidth="1"/>
    <col min="2572" max="2572" width="15.5703125" style="228" customWidth="1"/>
    <col min="2573" max="2573" width="3.5703125" style="228" customWidth="1"/>
    <col min="2574" max="2574" width="1.140625" style="228" customWidth="1"/>
    <col min="2575" max="2575" width="3.5703125" style="228" customWidth="1"/>
    <col min="2576" max="2576" width="1.7109375" style="228" customWidth="1"/>
    <col min="2577" max="2577" width="3.5703125" style="228" customWidth="1"/>
    <col min="2578" max="2578" width="1.140625" style="228" customWidth="1"/>
    <col min="2579" max="2579" width="3.42578125" style="228" customWidth="1"/>
    <col min="2580" max="2580" width="1.7109375" style="228" customWidth="1"/>
    <col min="2581" max="2581" width="3.5703125" style="228" customWidth="1"/>
    <col min="2582" max="2582" width="1.140625" style="228" customWidth="1"/>
    <col min="2583" max="2583" width="3.42578125" style="228" customWidth="1"/>
    <col min="2584" max="2584" width="1.28515625" style="228" customWidth="1"/>
    <col min="2585" max="2585" width="3.5703125" style="228" customWidth="1"/>
    <col min="2586" max="2586" width="1.140625" style="228" customWidth="1"/>
    <col min="2587" max="2587" width="3.28515625" style="228" customWidth="1"/>
    <col min="2588" max="2816" width="11.42578125" style="228"/>
    <col min="2817" max="2817" width="4.7109375" style="228" customWidth="1"/>
    <col min="2818" max="2818" width="17.28515625" style="228" customWidth="1"/>
    <col min="2819" max="2819" width="1.28515625" style="228" customWidth="1"/>
    <col min="2820" max="2825" width="2.85546875" style="228" customWidth="1"/>
    <col min="2826" max="2826" width="0.85546875" style="228" customWidth="1"/>
    <col min="2827" max="2827" width="11.42578125" style="228" hidden="1" customWidth="1"/>
    <col min="2828" max="2828" width="15.5703125" style="228" customWidth="1"/>
    <col min="2829" max="2829" width="3.5703125" style="228" customWidth="1"/>
    <col min="2830" max="2830" width="1.140625" style="228" customWidth="1"/>
    <col min="2831" max="2831" width="3.5703125" style="228" customWidth="1"/>
    <col min="2832" max="2832" width="1.7109375" style="228" customWidth="1"/>
    <col min="2833" max="2833" width="3.5703125" style="228" customWidth="1"/>
    <col min="2834" max="2834" width="1.140625" style="228" customWidth="1"/>
    <col min="2835" max="2835" width="3.42578125" style="228" customWidth="1"/>
    <col min="2836" max="2836" width="1.7109375" style="228" customWidth="1"/>
    <col min="2837" max="2837" width="3.5703125" style="228" customWidth="1"/>
    <col min="2838" max="2838" width="1.140625" style="228" customWidth="1"/>
    <col min="2839" max="2839" width="3.42578125" style="228" customWidth="1"/>
    <col min="2840" max="2840" width="1.28515625" style="228" customWidth="1"/>
    <col min="2841" max="2841" width="3.5703125" style="228" customWidth="1"/>
    <col min="2842" max="2842" width="1.140625" style="228" customWidth="1"/>
    <col min="2843" max="2843" width="3.28515625" style="228" customWidth="1"/>
    <col min="2844" max="3072" width="11.42578125" style="228"/>
    <col min="3073" max="3073" width="4.7109375" style="228" customWidth="1"/>
    <col min="3074" max="3074" width="17.28515625" style="228" customWidth="1"/>
    <col min="3075" max="3075" width="1.28515625" style="228" customWidth="1"/>
    <col min="3076" max="3081" width="2.85546875" style="228" customWidth="1"/>
    <col min="3082" max="3082" width="0.85546875" style="228" customWidth="1"/>
    <col min="3083" max="3083" width="11.42578125" style="228" hidden="1" customWidth="1"/>
    <col min="3084" max="3084" width="15.5703125" style="228" customWidth="1"/>
    <col min="3085" max="3085" width="3.5703125" style="228" customWidth="1"/>
    <col min="3086" max="3086" width="1.140625" style="228" customWidth="1"/>
    <col min="3087" max="3087" width="3.5703125" style="228" customWidth="1"/>
    <col min="3088" max="3088" width="1.7109375" style="228" customWidth="1"/>
    <col min="3089" max="3089" width="3.5703125" style="228" customWidth="1"/>
    <col min="3090" max="3090" width="1.140625" style="228" customWidth="1"/>
    <col min="3091" max="3091" width="3.42578125" style="228" customWidth="1"/>
    <col min="3092" max="3092" width="1.7109375" style="228" customWidth="1"/>
    <col min="3093" max="3093" width="3.5703125" style="228" customWidth="1"/>
    <col min="3094" max="3094" width="1.140625" style="228" customWidth="1"/>
    <col min="3095" max="3095" width="3.42578125" style="228" customWidth="1"/>
    <col min="3096" max="3096" width="1.28515625" style="228" customWidth="1"/>
    <col min="3097" max="3097" width="3.5703125" style="228" customWidth="1"/>
    <col min="3098" max="3098" width="1.140625" style="228" customWidth="1"/>
    <col min="3099" max="3099" width="3.28515625" style="228" customWidth="1"/>
    <col min="3100" max="3328" width="11.42578125" style="228"/>
    <col min="3329" max="3329" width="4.7109375" style="228" customWidth="1"/>
    <col min="3330" max="3330" width="17.28515625" style="228" customWidth="1"/>
    <col min="3331" max="3331" width="1.28515625" style="228" customWidth="1"/>
    <col min="3332" max="3337" width="2.85546875" style="228" customWidth="1"/>
    <col min="3338" max="3338" width="0.85546875" style="228" customWidth="1"/>
    <col min="3339" max="3339" width="11.42578125" style="228" hidden="1" customWidth="1"/>
    <col min="3340" max="3340" width="15.5703125" style="228" customWidth="1"/>
    <col min="3341" max="3341" width="3.5703125" style="228" customWidth="1"/>
    <col min="3342" max="3342" width="1.140625" style="228" customWidth="1"/>
    <col min="3343" max="3343" width="3.5703125" style="228" customWidth="1"/>
    <col min="3344" max="3344" width="1.7109375" style="228" customWidth="1"/>
    <col min="3345" max="3345" width="3.5703125" style="228" customWidth="1"/>
    <col min="3346" max="3346" width="1.140625" style="228" customWidth="1"/>
    <col min="3347" max="3347" width="3.42578125" style="228" customWidth="1"/>
    <col min="3348" max="3348" width="1.7109375" style="228" customWidth="1"/>
    <col min="3349" max="3349" width="3.5703125" style="228" customWidth="1"/>
    <col min="3350" max="3350" width="1.140625" style="228" customWidth="1"/>
    <col min="3351" max="3351" width="3.42578125" style="228" customWidth="1"/>
    <col min="3352" max="3352" width="1.28515625" style="228" customWidth="1"/>
    <col min="3353" max="3353" width="3.5703125" style="228" customWidth="1"/>
    <col min="3354" max="3354" width="1.140625" style="228" customWidth="1"/>
    <col min="3355" max="3355" width="3.28515625" style="228" customWidth="1"/>
    <col min="3356" max="3584" width="11.42578125" style="228"/>
    <col min="3585" max="3585" width="4.7109375" style="228" customWidth="1"/>
    <col min="3586" max="3586" width="17.28515625" style="228" customWidth="1"/>
    <col min="3587" max="3587" width="1.28515625" style="228" customWidth="1"/>
    <col min="3588" max="3593" width="2.85546875" style="228" customWidth="1"/>
    <col min="3594" max="3594" width="0.85546875" style="228" customWidth="1"/>
    <col min="3595" max="3595" width="11.42578125" style="228" hidden="1" customWidth="1"/>
    <col min="3596" max="3596" width="15.5703125" style="228" customWidth="1"/>
    <col min="3597" max="3597" width="3.5703125" style="228" customWidth="1"/>
    <col min="3598" max="3598" width="1.140625" style="228" customWidth="1"/>
    <col min="3599" max="3599" width="3.5703125" style="228" customWidth="1"/>
    <col min="3600" max="3600" width="1.7109375" style="228" customWidth="1"/>
    <col min="3601" max="3601" width="3.5703125" style="228" customWidth="1"/>
    <col min="3602" max="3602" width="1.140625" style="228" customWidth="1"/>
    <col min="3603" max="3603" width="3.42578125" style="228" customWidth="1"/>
    <col min="3604" max="3604" width="1.7109375" style="228" customWidth="1"/>
    <col min="3605" max="3605" width="3.5703125" style="228" customWidth="1"/>
    <col min="3606" max="3606" width="1.140625" style="228" customWidth="1"/>
    <col min="3607" max="3607" width="3.42578125" style="228" customWidth="1"/>
    <col min="3608" max="3608" width="1.28515625" style="228" customWidth="1"/>
    <col min="3609" max="3609" width="3.5703125" style="228" customWidth="1"/>
    <col min="3610" max="3610" width="1.140625" style="228" customWidth="1"/>
    <col min="3611" max="3611" width="3.28515625" style="228" customWidth="1"/>
    <col min="3612" max="3840" width="11.42578125" style="228"/>
    <col min="3841" max="3841" width="4.7109375" style="228" customWidth="1"/>
    <col min="3842" max="3842" width="17.28515625" style="228" customWidth="1"/>
    <col min="3843" max="3843" width="1.28515625" style="228" customWidth="1"/>
    <col min="3844" max="3849" width="2.85546875" style="228" customWidth="1"/>
    <col min="3850" max="3850" width="0.85546875" style="228" customWidth="1"/>
    <col min="3851" max="3851" width="11.42578125" style="228" hidden="1" customWidth="1"/>
    <col min="3852" max="3852" width="15.5703125" style="228" customWidth="1"/>
    <col min="3853" max="3853" width="3.5703125" style="228" customWidth="1"/>
    <col min="3854" max="3854" width="1.140625" style="228" customWidth="1"/>
    <col min="3855" max="3855" width="3.5703125" style="228" customWidth="1"/>
    <col min="3856" max="3856" width="1.7109375" style="228" customWidth="1"/>
    <col min="3857" max="3857" width="3.5703125" style="228" customWidth="1"/>
    <col min="3858" max="3858" width="1.140625" style="228" customWidth="1"/>
    <col min="3859" max="3859" width="3.42578125" style="228" customWidth="1"/>
    <col min="3860" max="3860" width="1.7109375" style="228" customWidth="1"/>
    <col min="3861" max="3861" width="3.5703125" style="228" customWidth="1"/>
    <col min="3862" max="3862" width="1.140625" style="228" customWidth="1"/>
    <col min="3863" max="3863" width="3.42578125" style="228" customWidth="1"/>
    <col min="3864" max="3864" width="1.28515625" style="228" customWidth="1"/>
    <col min="3865" max="3865" width="3.5703125" style="228" customWidth="1"/>
    <col min="3866" max="3866" width="1.140625" style="228" customWidth="1"/>
    <col min="3867" max="3867" width="3.28515625" style="228" customWidth="1"/>
    <col min="3868" max="4096" width="11.42578125" style="228"/>
    <col min="4097" max="4097" width="4.7109375" style="228" customWidth="1"/>
    <col min="4098" max="4098" width="17.28515625" style="228" customWidth="1"/>
    <col min="4099" max="4099" width="1.28515625" style="228" customWidth="1"/>
    <col min="4100" max="4105" width="2.85546875" style="228" customWidth="1"/>
    <col min="4106" max="4106" width="0.85546875" style="228" customWidth="1"/>
    <col min="4107" max="4107" width="11.42578125" style="228" hidden="1" customWidth="1"/>
    <col min="4108" max="4108" width="15.5703125" style="228" customWidth="1"/>
    <col min="4109" max="4109" width="3.5703125" style="228" customWidth="1"/>
    <col min="4110" max="4110" width="1.140625" style="228" customWidth="1"/>
    <col min="4111" max="4111" width="3.5703125" style="228" customWidth="1"/>
    <col min="4112" max="4112" width="1.7109375" style="228" customWidth="1"/>
    <col min="4113" max="4113" width="3.5703125" style="228" customWidth="1"/>
    <col min="4114" max="4114" width="1.140625" style="228" customWidth="1"/>
    <col min="4115" max="4115" width="3.42578125" style="228" customWidth="1"/>
    <col min="4116" max="4116" width="1.7109375" style="228" customWidth="1"/>
    <col min="4117" max="4117" width="3.5703125" style="228" customWidth="1"/>
    <col min="4118" max="4118" width="1.140625" style="228" customWidth="1"/>
    <col min="4119" max="4119" width="3.42578125" style="228" customWidth="1"/>
    <col min="4120" max="4120" width="1.28515625" style="228" customWidth="1"/>
    <col min="4121" max="4121" width="3.5703125" style="228" customWidth="1"/>
    <col min="4122" max="4122" width="1.140625" style="228" customWidth="1"/>
    <col min="4123" max="4123" width="3.28515625" style="228" customWidth="1"/>
    <col min="4124" max="4352" width="11.42578125" style="228"/>
    <col min="4353" max="4353" width="4.7109375" style="228" customWidth="1"/>
    <col min="4354" max="4354" width="17.28515625" style="228" customWidth="1"/>
    <col min="4355" max="4355" width="1.28515625" style="228" customWidth="1"/>
    <col min="4356" max="4361" width="2.85546875" style="228" customWidth="1"/>
    <col min="4362" max="4362" width="0.85546875" style="228" customWidth="1"/>
    <col min="4363" max="4363" width="11.42578125" style="228" hidden="1" customWidth="1"/>
    <col min="4364" max="4364" width="15.5703125" style="228" customWidth="1"/>
    <col min="4365" max="4365" width="3.5703125" style="228" customWidth="1"/>
    <col min="4366" max="4366" width="1.140625" style="228" customWidth="1"/>
    <col min="4367" max="4367" width="3.5703125" style="228" customWidth="1"/>
    <col min="4368" max="4368" width="1.7109375" style="228" customWidth="1"/>
    <col min="4369" max="4369" width="3.5703125" style="228" customWidth="1"/>
    <col min="4370" max="4370" width="1.140625" style="228" customWidth="1"/>
    <col min="4371" max="4371" width="3.42578125" style="228" customWidth="1"/>
    <col min="4372" max="4372" width="1.7109375" style="228" customWidth="1"/>
    <col min="4373" max="4373" width="3.5703125" style="228" customWidth="1"/>
    <col min="4374" max="4374" width="1.140625" style="228" customWidth="1"/>
    <col min="4375" max="4375" width="3.42578125" style="228" customWidth="1"/>
    <col min="4376" max="4376" width="1.28515625" style="228" customWidth="1"/>
    <col min="4377" max="4377" width="3.5703125" style="228" customWidth="1"/>
    <col min="4378" max="4378" width="1.140625" style="228" customWidth="1"/>
    <col min="4379" max="4379" width="3.28515625" style="228" customWidth="1"/>
    <col min="4380" max="4608" width="11.42578125" style="228"/>
    <col min="4609" max="4609" width="4.7109375" style="228" customWidth="1"/>
    <col min="4610" max="4610" width="17.28515625" style="228" customWidth="1"/>
    <col min="4611" max="4611" width="1.28515625" style="228" customWidth="1"/>
    <col min="4612" max="4617" width="2.85546875" style="228" customWidth="1"/>
    <col min="4618" max="4618" width="0.85546875" style="228" customWidth="1"/>
    <col min="4619" max="4619" width="11.42578125" style="228" hidden="1" customWidth="1"/>
    <col min="4620" max="4620" width="15.5703125" style="228" customWidth="1"/>
    <col min="4621" max="4621" width="3.5703125" style="228" customWidth="1"/>
    <col min="4622" max="4622" width="1.140625" style="228" customWidth="1"/>
    <col min="4623" max="4623" width="3.5703125" style="228" customWidth="1"/>
    <col min="4624" max="4624" width="1.7109375" style="228" customWidth="1"/>
    <col min="4625" max="4625" width="3.5703125" style="228" customWidth="1"/>
    <col min="4626" max="4626" width="1.140625" style="228" customWidth="1"/>
    <col min="4627" max="4627" width="3.42578125" style="228" customWidth="1"/>
    <col min="4628" max="4628" width="1.7109375" style="228" customWidth="1"/>
    <col min="4629" max="4629" width="3.5703125" style="228" customWidth="1"/>
    <col min="4630" max="4630" width="1.140625" style="228" customWidth="1"/>
    <col min="4631" max="4631" width="3.42578125" style="228" customWidth="1"/>
    <col min="4632" max="4632" width="1.28515625" style="228" customWidth="1"/>
    <col min="4633" max="4633" width="3.5703125" style="228" customWidth="1"/>
    <col min="4634" max="4634" width="1.140625" style="228" customWidth="1"/>
    <col min="4635" max="4635" width="3.28515625" style="228" customWidth="1"/>
    <col min="4636" max="4864" width="11.42578125" style="228"/>
    <col min="4865" max="4865" width="4.7109375" style="228" customWidth="1"/>
    <col min="4866" max="4866" width="17.28515625" style="228" customWidth="1"/>
    <col min="4867" max="4867" width="1.28515625" style="228" customWidth="1"/>
    <col min="4868" max="4873" width="2.85546875" style="228" customWidth="1"/>
    <col min="4874" max="4874" width="0.85546875" style="228" customWidth="1"/>
    <col min="4875" max="4875" width="11.42578125" style="228" hidden="1" customWidth="1"/>
    <col min="4876" max="4876" width="15.5703125" style="228" customWidth="1"/>
    <col min="4877" max="4877" width="3.5703125" style="228" customWidth="1"/>
    <col min="4878" max="4878" width="1.140625" style="228" customWidth="1"/>
    <col min="4879" max="4879" width="3.5703125" style="228" customWidth="1"/>
    <col min="4880" max="4880" width="1.7109375" style="228" customWidth="1"/>
    <col min="4881" max="4881" width="3.5703125" style="228" customWidth="1"/>
    <col min="4882" max="4882" width="1.140625" style="228" customWidth="1"/>
    <col min="4883" max="4883" width="3.42578125" style="228" customWidth="1"/>
    <col min="4884" max="4884" width="1.7109375" style="228" customWidth="1"/>
    <col min="4885" max="4885" width="3.5703125" style="228" customWidth="1"/>
    <col min="4886" max="4886" width="1.140625" style="228" customWidth="1"/>
    <col min="4887" max="4887" width="3.42578125" style="228" customWidth="1"/>
    <col min="4888" max="4888" width="1.28515625" style="228" customWidth="1"/>
    <col min="4889" max="4889" width="3.5703125" style="228" customWidth="1"/>
    <col min="4890" max="4890" width="1.140625" style="228" customWidth="1"/>
    <col min="4891" max="4891" width="3.28515625" style="228" customWidth="1"/>
    <col min="4892" max="5120" width="11.42578125" style="228"/>
    <col min="5121" max="5121" width="4.7109375" style="228" customWidth="1"/>
    <col min="5122" max="5122" width="17.28515625" style="228" customWidth="1"/>
    <col min="5123" max="5123" width="1.28515625" style="228" customWidth="1"/>
    <col min="5124" max="5129" width="2.85546875" style="228" customWidth="1"/>
    <col min="5130" max="5130" width="0.85546875" style="228" customWidth="1"/>
    <col min="5131" max="5131" width="11.42578125" style="228" hidden="1" customWidth="1"/>
    <col min="5132" max="5132" width="15.5703125" style="228" customWidth="1"/>
    <col min="5133" max="5133" width="3.5703125" style="228" customWidth="1"/>
    <col min="5134" max="5134" width="1.140625" style="228" customWidth="1"/>
    <col min="5135" max="5135" width="3.5703125" style="228" customWidth="1"/>
    <col min="5136" max="5136" width="1.7109375" style="228" customWidth="1"/>
    <col min="5137" max="5137" width="3.5703125" style="228" customWidth="1"/>
    <col min="5138" max="5138" width="1.140625" style="228" customWidth="1"/>
    <col min="5139" max="5139" width="3.42578125" style="228" customWidth="1"/>
    <col min="5140" max="5140" width="1.7109375" style="228" customWidth="1"/>
    <col min="5141" max="5141" width="3.5703125" style="228" customWidth="1"/>
    <col min="5142" max="5142" width="1.140625" style="228" customWidth="1"/>
    <col min="5143" max="5143" width="3.42578125" style="228" customWidth="1"/>
    <col min="5144" max="5144" width="1.28515625" style="228" customWidth="1"/>
    <col min="5145" max="5145" width="3.5703125" style="228" customWidth="1"/>
    <col min="5146" max="5146" width="1.140625" style="228" customWidth="1"/>
    <col min="5147" max="5147" width="3.28515625" style="228" customWidth="1"/>
    <col min="5148" max="5376" width="11.42578125" style="228"/>
    <col min="5377" max="5377" width="4.7109375" style="228" customWidth="1"/>
    <col min="5378" max="5378" width="17.28515625" style="228" customWidth="1"/>
    <col min="5379" max="5379" width="1.28515625" style="228" customWidth="1"/>
    <col min="5380" max="5385" width="2.85546875" style="228" customWidth="1"/>
    <col min="5386" max="5386" width="0.85546875" style="228" customWidth="1"/>
    <col min="5387" max="5387" width="11.42578125" style="228" hidden="1" customWidth="1"/>
    <col min="5388" max="5388" width="15.5703125" style="228" customWidth="1"/>
    <col min="5389" max="5389" width="3.5703125" style="228" customWidth="1"/>
    <col min="5390" max="5390" width="1.140625" style="228" customWidth="1"/>
    <col min="5391" max="5391" width="3.5703125" style="228" customWidth="1"/>
    <col min="5392" max="5392" width="1.7109375" style="228" customWidth="1"/>
    <col min="5393" max="5393" width="3.5703125" style="228" customWidth="1"/>
    <col min="5394" max="5394" width="1.140625" style="228" customWidth="1"/>
    <col min="5395" max="5395" width="3.42578125" style="228" customWidth="1"/>
    <col min="5396" max="5396" width="1.7109375" style="228" customWidth="1"/>
    <col min="5397" max="5397" width="3.5703125" style="228" customWidth="1"/>
    <col min="5398" max="5398" width="1.140625" style="228" customWidth="1"/>
    <col min="5399" max="5399" width="3.42578125" style="228" customWidth="1"/>
    <col min="5400" max="5400" width="1.28515625" style="228" customWidth="1"/>
    <col min="5401" max="5401" width="3.5703125" style="228" customWidth="1"/>
    <col min="5402" max="5402" width="1.140625" style="228" customWidth="1"/>
    <col min="5403" max="5403" width="3.28515625" style="228" customWidth="1"/>
    <col min="5404" max="5632" width="11.42578125" style="228"/>
    <col min="5633" max="5633" width="4.7109375" style="228" customWidth="1"/>
    <col min="5634" max="5634" width="17.28515625" style="228" customWidth="1"/>
    <col min="5635" max="5635" width="1.28515625" style="228" customWidth="1"/>
    <col min="5636" max="5641" width="2.85546875" style="228" customWidth="1"/>
    <col min="5642" max="5642" width="0.85546875" style="228" customWidth="1"/>
    <col min="5643" max="5643" width="11.42578125" style="228" hidden="1" customWidth="1"/>
    <col min="5644" max="5644" width="15.5703125" style="228" customWidth="1"/>
    <col min="5645" max="5645" width="3.5703125" style="228" customWidth="1"/>
    <col min="5646" max="5646" width="1.140625" style="228" customWidth="1"/>
    <col min="5647" max="5647" width="3.5703125" style="228" customWidth="1"/>
    <col min="5648" max="5648" width="1.7109375" style="228" customWidth="1"/>
    <col min="5649" max="5649" width="3.5703125" style="228" customWidth="1"/>
    <col min="5650" max="5650" width="1.140625" style="228" customWidth="1"/>
    <col min="5651" max="5651" width="3.42578125" style="228" customWidth="1"/>
    <col min="5652" max="5652" width="1.7109375" style="228" customWidth="1"/>
    <col min="5653" max="5653" width="3.5703125" style="228" customWidth="1"/>
    <col min="5654" max="5654" width="1.140625" style="228" customWidth="1"/>
    <col min="5655" max="5655" width="3.42578125" style="228" customWidth="1"/>
    <col min="5656" max="5656" width="1.28515625" style="228" customWidth="1"/>
    <col min="5657" max="5657" width="3.5703125" style="228" customWidth="1"/>
    <col min="5658" max="5658" width="1.140625" style="228" customWidth="1"/>
    <col min="5659" max="5659" width="3.28515625" style="228" customWidth="1"/>
    <col min="5660" max="5888" width="11.42578125" style="228"/>
    <col min="5889" max="5889" width="4.7109375" style="228" customWidth="1"/>
    <col min="5890" max="5890" width="17.28515625" style="228" customWidth="1"/>
    <col min="5891" max="5891" width="1.28515625" style="228" customWidth="1"/>
    <col min="5892" max="5897" width="2.85546875" style="228" customWidth="1"/>
    <col min="5898" max="5898" width="0.85546875" style="228" customWidth="1"/>
    <col min="5899" max="5899" width="11.42578125" style="228" hidden="1" customWidth="1"/>
    <col min="5900" max="5900" width="15.5703125" style="228" customWidth="1"/>
    <col min="5901" max="5901" width="3.5703125" style="228" customWidth="1"/>
    <col min="5902" max="5902" width="1.140625" style="228" customWidth="1"/>
    <col min="5903" max="5903" width="3.5703125" style="228" customWidth="1"/>
    <col min="5904" max="5904" width="1.7109375" style="228" customWidth="1"/>
    <col min="5905" max="5905" width="3.5703125" style="228" customWidth="1"/>
    <col min="5906" max="5906" width="1.140625" style="228" customWidth="1"/>
    <col min="5907" max="5907" width="3.42578125" style="228" customWidth="1"/>
    <col min="5908" max="5908" width="1.7109375" style="228" customWidth="1"/>
    <col min="5909" max="5909" width="3.5703125" style="228" customWidth="1"/>
    <col min="5910" max="5910" width="1.140625" style="228" customWidth="1"/>
    <col min="5911" max="5911" width="3.42578125" style="228" customWidth="1"/>
    <col min="5912" max="5912" width="1.28515625" style="228" customWidth="1"/>
    <col min="5913" max="5913" width="3.5703125" style="228" customWidth="1"/>
    <col min="5914" max="5914" width="1.140625" style="228" customWidth="1"/>
    <col min="5915" max="5915" width="3.28515625" style="228" customWidth="1"/>
    <col min="5916" max="6144" width="11.42578125" style="228"/>
    <col min="6145" max="6145" width="4.7109375" style="228" customWidth="1"/>
    <col min="6146" max="6146" width="17.28515625" style="228" customWidth="1"/>
    <col min="6147" max="6147" width="1.28515625" style="228" customWidth="1"/>
    <col min="6148" max="6153" width="2.85546875" style="228" customWidth="1"/>
    <col min="6154" max="6154" width="0.85546875" style="228" customWidth="1"/>
    <col min="6155" max="6155" width="11.42578125" style="228" hidden="1" customWidth="1"/>
    <col min="6156" max="6156" width="15.5703125" style="228" customWidth="1"/>
    <col min="6157" max="6157" width="3.5703125" style="228" customWidth="1"/>
    <col min="6158" max="6158" width="1.140625" style="228" customWidth="1"/>
    <col min="6159" max="6159" width="3.5703125" style="228" customWidth="1"/>
    <col min="6160" max="6160" width="1.7109375" style="228" customWidth="1"/>
    <col min="6161" max="6161" width="3.5703125" style="228" customWidth="1"/>
    <col min="6162" max="6162" width="1.140625" style="228" customWidth="1"/>
    <col min="6163" max="6163" width="3.42578125" style="228" customWidth="1"/>
    <col min="6164" max="6164" width="1.7109375" style="228" customWidth="1"/>
    <col min="6165" max="6165" width="3.5703125" style="228" customWidth="1"/>
    <col min="6166" max="6166" width="1.140625" style="228" customWidth="1"/>
    <col min="6167" max="6167" width="3.42578125" style="228" customWidth="1"/>
    <col min="6168" max="6168" width="1.28515625" style="228" customWidth="1"/>
    <col min="6169" max="6169" width="3.5703125" style="228" customWidth="1"/>
    <col min="6170" max="6170" width="1.140625" style="228" customWidth="1"/>
    <col min="6171" max="6171" width="3.28515625" style="228" customWidth="1"/>
    <col min="6172" max="6400" width="11.42578125" style="228"/>
    <col min="6401" max="6401" width="4.7109375" style="228" customWidth="1"/>
    <col min="6402" max="6402" width="17.28515625" style="228" customWidth="1"/>
    <col min="6403" max="6403" width="1.28515625" style="228" customWidth="1"/>
    <col min="6404" max="6409" width="2.85546875" style="228" customWidth="1"/>
    <col min="6410" max="6410" width="0.85546875" style="228" customWidth="1"/>
    <col min="6411" max="6411" width="11.42578125" style="228" hidden="1" customWidth="1"/>
    <col min="6412" max="6412" width="15.5703125" style="228" customWidth="1"/>
    <col min="6413" max="6413" width="3.5703125" style="228" customWidth="1"/>
    <col min="6414" max="6414" width="1.140625" style="228" customWidth="1"/>
    <col min="6415" max="6415" width="3.5703125" style="228" customWidth="1"/>
    <col min="6416" max="6416" width="1.7109375" style="228" customWidth="1"/>
    <col min="6417" max="6417" width="3.5703125" style="228" customWidth="1"/>
    <col min="6418" max="6418" width="1.140625" style="228" customWidth="1"/>
    <col min="6419" max="6419" width="3.42578125" style="228" customWidth="1"/>
    <col min="6420" max="6420" width="1.7109375" style="228" customWidth="1"/>
    <col min="6421" max="6421" width="3.5703125" style="228" customWidth="1"/>
    <col min="6422" max="6422" width="1.140625" style="228" customWidth="1"/>
    <col min="6423" max="6423" width="3.42578125" style="228" customWidth="1"/>
    <col min="6424" max="6424" width="1.28515625" style="228" customWidth="1"/>
    <col min="6425" max="6425" width="3.5703125" style="228" customWidth="1"/>
    <col min="6426" max="6426" width="1.140625" style="228" customWidth="1"/>
    <col min="6427" max="6427" width="3.28515625" style="228" customWidth="1"/>
    <col min="6428" max="6656" width="11.42578125" style="228"/>
    <col min="6657" max="6657" width="4.7109375" style="228" customWidth="1"/>
    <col min="6658" max="6658" width="17.28515625" style="228" customWidth="1"/>
    <col min="6659" max="6659" width="1.28515625" style="228" customWidth="1"/>
    <col min="6660" max="6665" width="2.85546875" style="228" customWidth="1"/>
    <col min="6666" max="6666" width="0.85546875" style="228" customWidth="1"/>
    <col min="6667" max="6667" width="11.42578125" style="228" hidden="1" customWidth="1"/>
    <col min="6668" max="6668" width="15.5703125" style="228" customWidth="1"/>
    <col min="6669" max="6669" width="3.5703125" style="228" customWidth="1"/>
    <col min="6670" max="6670" width="1.140625" style="228" customWidth="1"/>
    <col min="6671" max="6671" width="3.5703125" style="228" customWidth="1"/>
    <col min="6672" max="6672" width="1.7109375" style="228" customWidth="1"/>
    <col min="6673" max="6673" width="3.5703125" style="228" customWidth="1"/>
    <col min="6674" max="6674" width="1.140625" style="228" customWidth="1"/>
    <col min="6675" max="6675" width="3.42578125" style="228" customWidth="1"/>
    <col min="6676" max="6676" width="1.7109375" style="228" customWidth="1"/>
    <col min="6677" max="6677" width="3.5703125" style="228" customWidth="1"/>
    <col min="6678" max="6678" width="1.140625" style="228" customWidth="1"/>
    <col min="6679" max="6679" width="3.42578125" style="228" customWidth="1"/>
    <col min="6680" max="6680" width="1.28515625" style="228" customWidth="1"/>
    <col min="6681" max="6681" width="3.5703125" style="228" customWidth="1"/>
    <col min="6682" max="6682" width="1.140625" style="228" customWidth="1"/>
    <col min="6683" max="6683" width="3.28515625" style="228" customWidth="1"/>
    <col min="6684" max="6912" width="11.42578125" style="228"/>
    <col min="6913" max="6913" width="4.7109375" style="228" customWidth="1"/>
    <col min="6914" max="6914" width="17.28515625" style="228" customWidth="1"/>
    <col min="6915" max="6915" width="1.28515625" style="228" customWidth="1"/>
    <col min="6916" max="6921" width="2.85546875" style="228" customWidth="1"/>
    <col min="6922" max="6922" width="0.85546875" style="228" customWidth="1"/>
    <col min="6923" max="6923" width="11.42578125" style="228" hidden="1" customWidth="1"/>
    <col min="6924" max="6924" width="15.5703125" style="228" customWidth="1"/>
    <col min="6925" max="6925" width="3.5703125" style="228" customWidth="1"/>
    <col min="6926" max="6926" width="1.140625" style="228" customWidth="1"/>
    <col min="6927" max="6927" width="3.5703125" style="228" customWidth="1"/>
    <col min="6928" max="6928" width="1.7109375" style="228" customWidth="1"/>
    <col min="6929" max="6929" width="3.5703125" style="228" customWidth="1"/>
    <col min="6930" max="6930" width="1.140625" style="228" customWidth="1"/>
    <col min="6931" max="6931" width="3.42578125" style="228" customWidth="1"/>
    <col min="6932" max="6932" width="1.7109375" style="228" customWidth="1"/>
    <col min="6933" max="6933" width="3.5703125" style="228" customWidth="1"/>
    <col min="6934" max="6934" width="1.140625" style="228" customWidth="1"/>
    <col min="6935" max="6935" width="3.42578125" style="228" customWidth="1"/>
    <col min="6936" max="6936" width="1.28515625" style="228" customWidth="1"/>
    <col min="6937" max="6937" width="3.5703125" style="228" customWidth="1"/>
    <col min="6938" max="6938" width="1.140625" style="228" customWidth="1"/>
    <col min="6939" max="6939" width="3.28515625" style="228" customWidth="1"/>
    <col min="6940" max="7168" width="11.42578125" style="228"/>
    <col min="7169" max="7169" width="4.7109375" style="228" customWidth="1"/>
    <col min="7170" max="7170" width="17.28515625" style="228" customWidth="1"/>
    <col min="7171" max="7171" width="1.28515625" style="228" customWidth="1"/>
    <col min="7172" max="7177" width="2.85546875" style="228" customWidth="1"/>
    <col min="7178" max="7178" width="0.85546875" style="228" customWidth="1"/>
    <col min="7179" max="7179" width="11.42578125" style="228" hidden="1" customWidth="1"/>
    <col min="7180" max="7180" width="15.5703125" style="228" customWidth="1"/>
    <col min="7181" max="7181" width="3.5703125" style="228" customWidth="1"/>
    <col min="7182" max="7182" width="1.140625" style="228" customWidth="1"/>
    <col min="7183" max="7183" width="3.5703125" style="228" customWidth="1"/>
    <col min="7184" max="7184" width="1.7109375" style="228" customWidth="1"/>
    <col min="7185" max="7185" width="3.5703125" style="228" customWidth="1"/>
    <col min="7186" max="7186" width="1.140625" style="228" customWidth="1"/>
    <col min="7187" max="7187" width="3.42578125" style="228" customWidth="1"/>
    <col min="7188" max="7188" width="1.7109375" style="228" customWidth="1"/>
    <col min="7189" max="7189" width="3.5703125" style="228" customWidth="1"/>
    <col min="7190" max="7190" width="1.140625" style="228" customWidth="1"/>
    <col min="7191" max="7191" width="3.42578125" style="228" customWidth="1"/>
    <col min="7192" max="7192" width="1.28515625" style="228" customWidth="1"/>
    <col min="7193" max="7193" width="3.5703125" style="228" customWidth="1"/>
    <col min="7194" max="7194" width="1.140625" style="228" customWidth="1"/>
    <col min="7195" max="7195" width="3.28515625" style="228" customWidth="1"/>
    <col min="7196" max="7424" width="11.42578125" style="228"/>
    <col min="7425" max="7425" width="4.7109375" style="228" customWidth="1"/>
    <col min="7426" max="7426" width="17.28515625" style="228" customWidth="1"/>
    <col min="7427" max="7427" width="1.28515625" style="228" customWidth="1"/>
    <col min="7428" max="7433" width="2.85546875" style="228" customWidth="1"/>
    <col min="7434" max="7434" width="0.85546875" style="228" customWidth="1"/>
    <col min="7435" max="7435" width="11.42578125" style="228" hidden="1" customWidth="1"/>
    <col min="7436" max="7436" width="15.5703125" style="228" customWidth="1"/>
    <col min="7437" max="7437" width="3.5703125" style="228" customWidth="1"/>
    <col min="7438" max="7438" width="1.140625" style="228" customWidth="1"/>
    <col min="7439" max="7439" width="3.5703125" style="228" customWidth="1"/>
    <col min="7440" max="7440" width="1.7109375" style="228" customWidth="1"/>
    <col min="7441" max="7441" width="3.5703125" style="228" customWidth="1"/>
    <col min="7442" max="7442" width="1.140625" style="228" customWidth="1"/>
    <col min="7443" max="7443" width="3.42578125" style="228" customWidth="1"/>
    <col min="7444" max="7444" width="1.7109375" style="228" customWidth="1"/>
    <col min="7445" max="7445" width="3.5703125" style="228" customWidth="1"/>
    <col min="7446" max="7446" width="1.140625" style="228" customWidth="1"/>
    <col min="7447" max="7447" width="3.42578125" style="228" customWidth="1"/>
    <col min="7448" max="7448" width="1.28515625" style="228" customWidth="1"/>
    <col min="7449" max="7449" width="3.5703125" style="228" customWidth="1"/>
    <col min="7450" max="7450" width="1.140625" style="228" customWidth="1"/>
    <col min="7451" max="7451" width="3.28515625" style="228" customWidth="1"/>
    <col min="7452" max="7680" width="11.42578125" style="228"/>
    <col min="7681" max="7681" width="4.7109375" style="228" customWidth="1"/>
    <col min="7682" max="7682" width="17.28515625" style="228" customWidth="1"/>
    <col min="7683" max="7683" width="1.28515625" style="228" customWidth="1"/>
    <col min="7684" max="7689" width="2.85546875" style="228" customWidth="1"/>
    <col min="7690" max="7690" width="0.85546875" style="228" customWidth="1"/>
    <col min="7691" max="7691" width="11.42578125" style="228" hidden="1" customWidth="1"/>
    <col min="7692" max="7692" width="15.5703125" style="228" customWidth="1"/>
    <col min="7693" max="7693" width="3.5703125" style="228" customWidth="1"/>
    <col min="7694" max="7694" width="1.140625" style="228" customWidth="1"/>
    <col min="7695" max="7695" width="3.5703125" style="228" customWidth="1"/>
    <col min="7696" max="7696" width="1.7109375" style="228" customWidth="1"/>
    <col min="7697" max="7697" width="3.5703125" style="228" customWidth="1"/>
    <col min="7698" max="7698" width="1.140625" style="228" customWidth="1"/>
    <col min="7699" max="7699" width="3.42578125" style="228" customWidth="1"/>
    <col min="7700" max="7700" width="1.7109375" style="228" customWidth="1"/>
    <col min="7701" max="7701" width="3.5703125" style="228" customWidth="1"/>
    <col min="7702" max="7702" width="1.140625" style="228" customWidth="1"/>
    <col min="7703" max="7703" width="3.42578125" style="228" customWidth="1"/>
    <col min="7704" max="7704" width="1.28515625" style="228" customWidth="1"/>
    <col min="7705" max="7705" width="3.5703125" style="228" customWidth="1"/>
    <col min="7706" max="7706" width="1.140625" style="228" customWidth="1"/>
    <col min="7707" max="7707" width="3.28515625" style="228" customWidth="1"/>
    <col min="7708" max="7936" width="11.42578125" style="228"/>
    <col min="7937" max="7937" width="4.7109375" style="228" customWidth="1"/>
    <col min="7938" max="7938" width="17.28515625" style="228" customWidth="1"/>
    <col min="7939" max="7939" width="1.28515625" style="228" customWidth="1"/>
    <col min="7940" max="7945" width="2.85546875" style="228" customWidth="1"/>
    <col min="7946" max="7946" width="0.85546875" style="228" customWidth="1"/>
    <col min="7947" max="7947" width="11.42578125" style="228" hidden="1" customWidth="1"/>
    <col min="7948" max="7948" width="15.5703125" style="228" customWidth="1"/>
    <col min="7949" max="7949" width="3.5703125" style="228" customWidth="1"/>
    <col min="7950" max="7950" width="1.140625" style="228" customWidth="1"/>
    <col min="7951" max="7951" width="3.5703125" style="228" customWidth="1"/>
    <col min="7952" max="7952" width="1.7109375" style="228" customWidth="1"/>
    <col min="7953" max="7953" width="3.5703125" style="228" customWidth="1"/>
    <col min="7954" max="7954" width="1.140625" style="228" customWidth="1"/>
    <col min="7955" max="7955" width="3.42578125" style="228" customWidth="1"/>
    <col min="7956" max="7956" width="1.7109375" style="228" customWidth="1"/>
    <col min="7957" max="7957" width="3.5703125" style="228" customWidth="1"/>
    <col min="7958" max="7958" width="1.140625" style="228" customWidth="1"/>
    <col min="7959" max="7959" width="3.42578125" style="228" customWidth="1"/>
    <col min="7960" max="7960" width="1.28515625" style="228" customWidth="1"/>
    <col min="7961" max="7961" width="3.5703125" style="228" customWidth="1"/>
    <col min="7962" max="7962" width="1.140625" style="228" customWidth="1"/>
    <col min="7963" max="7963" width="3.28515625" style="228" customWidth="1"/>
    <col min="7964" max="8192" width="11.42578125" style="228"/>
    <col min="8193" max="8193" width="4.7109375" style="228" customWidth="1"/>
    <col min="8194" max="8194" width="17.28515625" style="228" customWidth="1"/>
    <col min="8195" max="8195" width="1.28515625" style="228" customWidth="1"/>
    <col min="8196" max="8201" width="2.85546875" style="228" customWidth="1"/>
    <col min="8202" max="8202" width="0.85546875" style="228" customWidth="1"/>
    <col min="8203" max="8203" width="11.42578125" style="228" hidden="1" customWidth="1"/>
    <col min="8204" max="8204" width="15.5703125" style="228" customWidth="1"/>
    <col min="8205" max="8205" width="3.5703125" style="228" customWidth="1"/>
    <col min="8206" max="8206" width="1.140625" style="228" customWidth="1"/>
    <col min="8207" max="8207" width="3.5703125" style="228" customWidth="1"/>
    <col min="8208" max="8208" width="1.7109375" style="228" customWidth="1"/>
    <col min="8209" max="8209" width="3.5703125" style="228" customWidth="1"/>
    <col min="8210" max="8210" width="1.140625" style="228" customWidth="1"/>
    <col min="8211" max="8211" width="3.42578125" style="228" customWidth="1"/>
    <col min="8212" max="8212" width="1.7109375" style="228" customWidth="1"/>
    <col min="8213" max="8213" width="3.5703125" style="228" customWidth="1"/>
    <col min="8214" max="8214" width="1.140625" style="228" customWidth="1"/>
    <col min="8215" max="8215" width="3.42578125" style="228" customWidth="1"/>
    <col min="8216" max="8216" width="1.28515625" style="228" customWidth="1"/>
    <col min="8217" max="8217" width="3.5703125" style="228" customWidth="1"/>
    <col min="8218" max="8218" width="1.140625" style="228" customWidth="1"/>
    <col min="8219" max="8219" width="3.28515625" style="228" customWidth="1"/>
    <col min="8220" max="8448" width="11.42578125" style="228"/>
    <col min="8449" max="8449" width="4.7109375" style="228" customWidth="1"/>
    <col min="8450" max="8450" width="17.28515625" style="228" customWidth="1"/>
    <col min="8451" max="8451" width="1.28515625" style="228" customWidth="1"/>
    <col min="8452" max="8457" width="2.85546875" style="228" customWidth="1"/>
    <col min="8458" max="8458" width="0.85546875" style="228" customWidth="1"/>
    <col min="8459" max="8459" width="11.42578125" style="228" hidden="1" customWidth="1"/>
    <col min="8460" max="8460" width="15.5703125" style="228" customWidth="1"/>
    <col min="8461" max="8461" width="3.5703125" style="228" customWidth="1"/>
    <col min="8462" max="8462" width="1.140625" style="228" customWidth="1"/>
    <col min="8463" max="8463" width="3.5703125" style="228" customWidth="1"/>
    <col min="8464" max="8464" width="1.7109375" style="228" customWidth="1"/>
    <col min="8465" max="8465" width="3.5703125" style="228" customWidth="1"/>
    <col min="8466" max="8466" width="1.140625" style="228" customWidth="1"/>
    <col min="8467" max="8467" width="3.42578125" style="228" customWidth="1"/>
    <col min="8468" max="8468" width="1.7109375" style="228" customWidth="1"/>
    <col min="8469" max="8469" width="3.5703125" style="228" customWidth="1"/>
    <col min="8470" max="8470" width="1.140625" style="228" customWidth="1"/>
    <col min="8471" max="8471" width="3.42578125" style="228" customWidth="1"/>
    <col min="8472" max="8472" width="1.28515625" style="228" customWidth="1"/>
    <col min="8473" max="8473" width="3.5703125" style="228" customWidth="1"/>
    <col min="8474" max="8474" width="1.140625" style="228" customWidth="1"/>
    <col min="8475" max="8475" width="3.28515625" style="228" customWidth="1"/>
    <col min="8476" max="8704" width="11.42578125" style="228"/>
    <col min="8705" max="8705" width="4.7109375" style="228" customWidth="1"/>
    <col min="8706" max="8706" width="17.28515625" style="228" customWidth="1"/>
    <col min="8707" max="8707" width="1.28515625" style="228" customWidth="1"/>
    <col min="8708" max="8713" width="2.85546875" style="228" customWidth="1"/>
    <col min="8714" max="8714" width="0.85546875" style="228" customWidth="1"/>
    <col min="8715" max="8715" width="11.42578125" style="228" hidden="1" customWidth="1"/>
    <col min="8716" max="8716" width="15.5703125" style="228" customWidth="1"/>
    <col min="8717" max="8717" width="3.5703125" style="228" customWidth="1"/>
    <col min="8718" max="8718" width="1.140625" style="228" customWidth="1"/>
    <col min="8719" max="8719" width="3.5703125" style="228" customWidth="1"/>
    <col min="8720" max="8720" width="1.7109375" style="228" customWidth="1"/>
    <col min="8721" max="8721" width="3.5703125" style="228" customWidth="1"/>
    <col min="8722" max="8722" width="1.140625" style="228" customWidth="1"/>
    <col min="8723" max="8723" width="3.42578125" style="228" customWidth="1"/>
    <col min="8724" max="8724" width="1.7109375" style="228" customWidth="1"/>
    <col min="8725" max="8725" width="3.5703125" style="228" customWidth="1"/>
    <col min="8726" max="8726" width="1.140625" style="228" customWidth="1"/>
    <col min="8727" max="8727" width="3.42578125" style="228" customWidth="1"/>
    <col min="8728" max="8728" width="1.28515625" style="228" customWidth="1"/>
    <col min="8729" max="8729" width="3.5703125" style="228" customWidth="1"/>
    <col min="8730" max="8730" width="1.140625" style="228" customWidth="1"/>
    <col min="8731" max="8731" width="3.28515625" style="228" customWidth="1"/>
    <col min="8732" max="8960" width="11.42578125" style="228"/>
    <col min="8961" max="8961" width="4.7109375" style="228" customWidth="1"/>
    <col min="8962" max="8962" width="17.28515625" style="228" customWidth="1"/>
    <col min="8963" max="8963" width="1.28515625" style="228" customWidth="1"/>
    <col min="8964" max="8969" width="2.85546875" style="228" customWidth="1"/>
    <col min="8970" max="8970" width="0.85546875" style="228" customWidth="1"/>
    <col min="8971" max="8971" width="11.42578125" style="228" hidden="1" customWidth="1"/>
    <col min="8972" max="8972" width="15.5703125" style="228" customWidth="1"/>
    <col min="8973" max="8973" width="3.5703125" style="228" customWidth="1"/>
    <col min="8974" max="8974" width="1.140625" style="228" customWidth="1"/>
    <col min="8975" max="8975" width="3.5703125" style="228" customWidth="1"/>
    <col min="8976" max="8976" width="1.7109375" style="228" customWidth="1"/>
    <col min="8977" max="8977" width="3.5703125" style="228" customWidth="1"/>
    <col min="8978" max="8978" width="1.140625" style="228" customWidth="1"/>
    <col min="8979" max="8979" width="3.42578125" style="228" customWidth="1"/>
    <col min="8980" max="8980" width="1.7109375" style="228" customWidth="1"/>
    <col min="8981" max="8981" width="3.5703125" style="228" customWidth="1"/>
    <col min="8982" max="8982" width="1.140625" style="228" customWidth="1"/>
    <col min="8983" max="8983" width="3.42578125" style="228" customWidth="1"/>
    <col min="8984" max="8984" width="1.28515625" style="228" customWidth="1"/>
    <col min="8985" max="8985" width="3.5703125" style="228" customWidth="1"/>
    <col min="8986" max="8986" width="1.140625" style="228" customWidth="1"/>
    <col min="8987" max="8987" width="3.28515625" style="228" customWidth="1"/>
    <col min="8988" max="9216" width="11.42578125" style="228"/>
    <col min="9217" max="9217" width="4.7109375" style="228" customWidth="1"/>
    <col min="9218" max="9218" width="17.28515625" style="228" customWidth="1"/>
    <col min="9219" max="9219" width="1.28515625" style="228" customWidth="1"/>
    <col min="9220" max="9225" width="2.85546875" style="228" customWidth="1"/>
    <col min="9226" max="9226" width="0.85546875" style="228" customWidth="1"/>
    <col min="9227" max="9227" width="11.42578125" style="228" hidden="1" customWidth="1"/>
    <col min="9228" max="9228" width="15.5703125" style="228" customWidth="1"/>
    <col min="9229" max="9229" width="3.5703125" style="228" customWidth="1"/>
    <col min="9230" max="9230" width="1.140625" style="228" customWidth="1"/>
    <col min="9231" max="9231" width="3.5703125" style="228" customWidth="1"/>
    <col min="9232" max="9232" width="1.7109375" style="228" customWidth="1"/>
    <col min="9233" max="9233" width="3.5703125" style="228" customWidth="1"/>
    <col min="9234" max="9234" width="1.140625" style="228" customWidth="1"/>
    <col min="9235" max="9235" width="3.42578125" style="228" customWidth="1"/>
    <col min="9236" max="9236" width="1.7109375" style="228" customWidth="1"/>
    <col min="9237" max="9237" width="3.5703125" style="228" customWidth="1"/>
    <col min="9238" max="9238" width="1.140625" style="228" customWidth="1"/>
    <col min="9239" max="9239" width="3.42578125" style="228" customWidth="1"/>
    <col min="9240" max="9240" width="1.28515625" style="228" customWidth="1"/>
    <col min="9241" max="9241" width="3.5703125" style="228" customWidth="1"/>
    <col min="9242" max="9242" width="1.140625" style="228" customWidth="1"/>
    <col min="9243" max="9243" width="3.28515625" style="228" customWidth="1"/>
    <col min="9244" max="9472" width="11.42578125" style="228"/>
    <col min="9473" max="9473" width="4.7109375" style="228" customWidth="1"/>
    <col min="9474" max="9474" width="17.28515625" style="228" customWidth="1"/>
    <col min="9475" max="9475" width="1.28515625" style="228" customWidth="1"/>
    <col min="9476" max="9481" width="2.85546875" style="228" customWidth="1"/>
    <col min="9482" max="9482" width="0.85546875" style="228" customWidth="1"/>
    <col min="9483" max="9483" width="11.42578125" style="228" hidden="1" customWidth="1"/>
    <col min="9484" max="9484" width="15.5703125" style="228" customWidth="1"/>
    <col min="9485" max="9485" width="3.5703125" style="228" customWidth="1"/>
    <col min="9486" max="9486" width="1.140625" style="228" customWidth="1"/>
    <col min="9487" max="9487" width="3.5703125" style="228" customWidth="1"/>
    <col min="9488" max="9488" width="1.7109375" style="228" customWidth="1"/>
    <col min="9489" max="9489" width="3.5703125" style="228" customWidth="1"/>
    <col min="9490" max="9490" width="1.140625" style="228" customWidth="1"/>
    <col min="9491" max="9491" width="3.42578125" style="228" customWidth="1"/>
    <col min="9492" max="9492" width="1.7109375" style="228" customWidth="1"/>
    <col min="9493" max="9493" width="3.5703125" style="228" customWidth="1"/>
    <col min="9494" max="9494" width="1.140625" style="228" customWidth="1"/>
    <col min="9495" max="9495" width="3.42578125" style="228" customWidth="1"/>
    <col min="9496" max="9496" width="1.28515625" style="228" customWidth="1"/>
    <col min="9497" max="9497" width="3.5703125" style="228" customWidth="1"/>
    <col min="9498" max="9498" width="1.140625" style="228" customWidth="1"/>
    <col min="9499" max="9499" width="3.28515625" style="228" customWidth="1"/>
    <col min="9500" max="9728" width="11.42578125" style="228"/>
    <col min="9729" max="9729" width="4.7109375" style="228" customWidth="1"/>
    <col min="9730" max="9730" width="17.28515625" style="228" customWidth="1"/>
    <col min="9731" max="9731" width="1.28515625" style="228" customWidth="1"/>
    <col min="9732" max="9737" width="2.85546875" style="228" customWidth="1"/>
    <col min="9738" max="9738" width="0.85546875" style="228" customWidth="1"/>
    <col min="9739" max="9739" width="11.42578125" style="228" hidden="1" customWidth="1"/>
    <col min="9740" max="9740" width="15.5703125" style="228" customWidth="1"/>
    <col min="9741" max="9741" width="3.5703125" style="228" customWidth="1"/>
    <col min="9742" max="9742" width="1.140625" style="228" customWidth="1"/>
    <col min="9743" max="9743" width="3.5703125" style="228" customWidth="1"/>
    <col min="9744" max="9744" width="1.7109375" style="228" customWidth="1"/>
    <col min="9745" max="9745" width="3.5703125" style="228" customWidth="1"/>
    <col min="9746" max="9746" width="1.140625" style="228" customWidth="1"/>
    <col min="9747" max="9747" width="3.42578125" style="228" customWidth="1"/>
    <col min="9748" max="9748" width="1.7109375" style="228" customWidth="1"/>
    <col min="9749" max="9749" width="3.5703125" style="228" customWidth="1"/>
    <col min="9750" max="9750" width="1.140625" style="228" customWidth="1"/>
    <col min="9751" max="9751" width="3.42578125" style="228" customWidth="1"/>
    <col min="9752" max="9752" width="1.28515625" style="228" customWidth="1"/>
    <col min="9753" max="9753" width="3.5703125" style="228" customWidth="1"/>
    <col min="9754" max="9754" width="1.140625" style="228" customWidth="1"/>
    <col min="9755" max="9755" width="3.28515625" style="228" customWidth="1"/>
    <col min="9756" max="9984" width="11.42578125" style="228"/>
    <col min="9985" max="9985" width="4.7109375" style="228" customWidth="1"/>
    <col min="9986" max="9986" width="17.28515625" style="228" customWidth="1"/>
    <col min="9987" max="9987" width="1.28515625" style="228" customWidth="1"/>
    <col min="9988" max="9993" width="2.85546875" style="228" customWidth="1"/>
    <col min="9994" max="9994" width="0.85546875" style="228" customWidth="1"/>
    <col min="9995" max="9995" width="11.42578125" style="228" hidden="1" customWidth="1"/>
    <col min="9996" max="9996" width="15.5703125" style="228" customWidth="1"/>
    <col min="9997" max="9997" width="3.5703125" style="228" customWidth="1"/>
    <col min="9998" max="9998" width="1.140625" style="228" customWidth="1"/>
    <col min="9999" max="9999" width="3.5703125" style="228" customWidth="1"/>
    <col min="10000" max="10000" width="1.7109375" style="228" customWidth="1"/>
    <col min="10001" max="10001" width="3.5703125" style="228" customWidth="1"/>
    <col min="10002" max="10002" width="1.140625" style="228" customWidth="1"/>
    <col min="10003" max="10003" width="3.42578125" style="228" customWidth="1"/>
    <col min="10004" max="10004" width="1.7109375" style="228" customWidth="1"/>
    <col min="10005" max="10005" width="3.5703125" style="228" customWidth="1"/>
    <col min="10006" max="10006" width="1.140625" style="228" customWidth="1"/>
    <col min="10007" max="10007" width="3.42578125" style="228" customWidth="1"/>
    <col min="10008" max="10008" width="1.28515625" style="228" customWidth="1"/>
    <col min="10009" max="10009" width="3.5703125" style="228" customWidth="1"/>
    <col min="10010" max="10010" width="1.140625" style="228" customWidth="1"/>
    <col min="10011" max="10011" width="3.28515625" style="228" customWidth="1"/>
    <col min="10012" max="10240" width="11.42578125" style="228"/>
    <col min="10241" max="10241" width="4.7109375" style="228" customWidth="1"/>
    <col min="10242" max="10242" width="17.28515625" style="228" customWidth="1"/>
    <col min="10243" max="10243" width="1.28515625" style="228" customWidth="1"/>
    <col min="10244" max="10249" width="2.85546875" style="228" customWidth="1"/>
    <col min="10250" max="10250" width="0.85546875" style="228" customWidth="1"/>
    <col min="10251" max="10251" width="11.42578125" style="228" hidden="1" customWidth="1"/>
    <col min="10252" max="10252" width="15.5703125" style="228" customWidth="1"/>
    <col min="10253" max="10253" width="3.5703125" style="228" customWidth="1"/>
    <col min="10254" max="10254" width="1.140625" style="228" customWidth="1"/>
    <col min="10255" max="10255" width="3.5703125" style="228" customWidth="1"/>
    <col min="10256" max="10256" width="1.7109375" style="228" customWidth="1"/>
    <col min="10257" max="10257" width="3.5703125" style="228" customWidth="1"/>
    <col min="10258" max="10258" width="1.140625" style="228" customWidth="1"/>
    <col min="10259" max="10259" width="3.42578125" style="228" customWidth="1"/>
    <col min="10260" max="10260" width="1.7109375" style="228" customWidth="1"/>
    <col min="10261" max="10261" width="3.5703125" style="228" customWidth="1"/>
    <col min="10262" max="10262" width="1.140625" style="228" customWidth="1"/>
    <col min="10263" max="10263" width="3.42578125" style="228" customWidth="1"/>
    <col min="10264" max="10264" width="1.28515625" style="228" customWidth="1"/>
    <col min="10265" max="10265" width="3.5703125" style="228" customWidth="1"/>
    <col min="10266" max="10266" width="1.140625" style="228" customWidth="1"/>
    <col min="10267" max="10267" width="3.28515625" style="228" customWidth="1"/>
    <col min="10268" max="10496" width="11.42578125" style="228"/>
    <col min="10497" max="10497" width="4.7109375" style="228" customWidth="1"/>
    <col min="10498" max="10498" width="17.28515625" style="228" customWidth="1"/>
    <col min="10499" max="10499" width="1.28515625" style="228" customWidth="1"/>
    <col min="10500" max="10505" width="2.85546875" style="228" customWidth="1"/>
    <col min="10506" max="10506" width="0.85546875" style="228" customWidth="1"/>
    <col min="10507" max="10507" width="11.42578125" style="228" hidden="1" customWidth="1"/>
    <col min="10508" max="10508" width="15.5703125" style="228" customWidth="1"/>
    <col min="10509" max="10509" width="3.5703125" style="228" customWidth="1"/>
    <col min="10510" max="10510" width="1.140625" style="228" customWidth="1"/>
    <col min="10511" max="10511" width="3.5703125" style="228" customWidth="1"/>
    <col min="10512" max="10512" width="1.7109375" style="228" customWidth="1"/>
    <col min="10513" max="10513" width="3.5703125" style="228" customWidth="1"/>
    <col min="10514" max="10514" width="1.140625" style="228" customWidth="1"/>
    <col min="10515" max="10515" width="3.42578125" style="228" customWidth="1"/>
    <col min="10516" max="10516" width="1.7109375" style="228" customWidth="1"/>
    <col min="10517" max="10517" width="3.5703125" style="228" customWidth="1"/>
    <col min="10518" max="10518" width="1.140625" style="228" customWidth="1"/>
    <col min="10519" max="10519" width="3.42578125" style="228" customWidth="1"/>
    <col min="10520" max="10520" width="1.28515625" style="228" customWidth="1"/>
    <col min="10521" max="10521" width="3.5703125" style="228" customWidth="1"/>
    <col min="10522" max="10522" width="1.140625" style="228" customWidth="1"/>
    <col min="10523" max="10523" width="3.28515625" style="228" customWidth="1"/>
    <col min="10524" max="10752" width="11.42578125" style="228"/>
    <col min="10753" max="10753" width="4.7109375" style="228" customWidth="1"/>
    <col min="10754" max="10754" width="17.28515625" style="228" customWidth="1"/>
    <col min="10755" max="10755" width="1.28515625" style="228" customWidth="1"/>
    <col min="10756" max="10761" width="2.85546875" style="228" customWidth="1"/>
    <col min="10762" max="10762" width="0.85546875" style="228" customWidth="1"/>
    <col min="10763" max="10763" width="11.42578125" style="228" hidden="1" customWidth="1"/>
    <col min="10764" max="10764" width="15.5703125" style="228" customWidth="1"/>
    <col min="10765" max="10765" width="3.5703125" style="228" customWidth="1"/>
    <col min="10766" max="10766" width="1.140625" style="228" customWidth="1"/>
    <col min="10767" max="10767" width="3.5703125" style="228" customWidth="1"/>
    <col min="10768" max="10768" width="1.7109375" style="228" customWidth="1"/>
    <col min="10769" max="10769" width="3.5703125" style="228" customWidth="1"/>
    <col min="10770" max="10770" width="1.140625" style="228" customWidth="1"/>
    <col min="10771" max="10771" width="3.42578125" style="228" customWidth="1"/>
    <col min="10772" max="10772" width="1.7109375" style="228" customWidth="1"/>
    <col min="10773" max="10773" width="3.5703125" style="228" customWidth="1"/>
    <col min="10774" max="10774" width="1.140625" style="228" customWidth="1"/>
    <col min="10775" max="10775" width="3.42578125" style="228" customWidth="1"/>
    <col min="10776" max="10776" width="1.28515625" style="228" customWidth="1"/>
    <col min="10777" max="10777" width="3.5703125" style="228" customWidth="1"/>
    <col min="10778" max="10778" width="1.140625" style="228" customWidth="1"/>
    <col min="10779" max="10779" width="3.28515625" style="228" customWidth="1"/>
    <col min="10780" max="11008" width="11.42578125" style="228"/>
    <col min="11009" max="11009" width="4.7109375" style="228" customWidth="1"/>
    <col min="11010" max="11010" width="17.28515625" style="228" customWidth="1"/>
    <col min="11011" max="11011" width="1.28515625" style="228" customWidth="1"/>
    <col min="11012" max="11017" width="2.85546875" style="228" customWidth="1"/>
    <col min="11018" max="11018" width="0.85546875" style="228" customWidth="1"/>
    <col min="11019" max="11019" width="11.42578125" style="228" hidden="1" customWidth="1"/>
    <col min="11020" max="11020" width="15.5703125" style="228" customWidth="1"/>
    <col min="11021" max="11021" width="3.5703125" style="228" customWidth="1"/>
    <col min="11022" max="11022" width="1.140625" style="228" customWidth="1"/>
    <col min="11023" max="11023" width="3.5703125" style="228" customWidth="1"/>
    <col min="11024" max="11024" width="1.7109375" style="228" customWidth="1"/>
    <col min="11025" max="11025" width="3.5703125" style="228" customWidth="1"/>
    <col min="11026" max="11026" width="1.140625" style="228" customWidth="1"/>
    <col min="11027" max="11027" width="3.42578125" style="228" customWidth="1"/>
    <col min="11028" max="11028" width="1.7109375" style="228" customWidth="1"/>
    <col min="11029" max="11029" width="3.5703125" style="228" customWidth="1"/>
    <col min="11030" max="11030" width="1.140625" style="228" customWidth="1"/>
    <col min="11031" max="11031" width="3.42578125" style="228" customWidth="1"/>
    <col min="11032" max="11032" width="1.28515625" style="228" customWidth="1"/>
    <col min="11033" max="11033" width="3.5703125" style="228" customWidth="1"/>
    <col min="11034" max="11034" width="1.140625" style="228" customWidth="1"/>
    <col min="11035" max="11035" width="3.28515625" style="228" customWidth="1"/>
    <col min="11036" max="11264" width="11.42578125" style="228"/>
    <col min="11265" max="11265" width="4.7109375" style="228" customWidth="1"/>
    <col min="11266" max="11266" width="17.28515625" style="228" customWidth="1"/>
    <col min="11267" max="11267" width="1.28515625" style="228" customWidth="1"/>
    <col min="11268" max="11273" width="2.85546875" style="228" customWidth="1"/>
    <col min="11274" max="11274" width="0.85546875" style="228" customWidth="1"/>
    <col min="11275" max="11275" width="11.42578125" style="228" hidden="1" customWidth="1"/>
    <col min="11276" max="11276" width="15.5703125" style="228" customWidth="1"/>
    <col min="11277" max="11277" width="3.5703125" style="228" customWidth="1"/>
    <col min="11278" max="11278" width="1.140625" style="228" customWidth="1"/>
    <col min="11279" max="11279" width="3.5703125" style="228" customWidth="1"/>
    <col min="11280" max="11280" width="1.7109375" style="228" customWidth="1"/>
    <col min="11281" max="11281" width="3.5703125" style="228" customWidth="1"/>
    <col min="11282" max="11282" width="1.140625" style="228" customWidth="1"/>
    <col min="11283" max="11283" width="3.42578125" style="228" customWidth="1"/>
    <col min="11284" max="11284" width="1.7109375" style="228" customWidth="1"/>
    <col min="11285" max="11285" width="3.5703125" style="228" customWidth="1"/>
    <col min="11286" max="11286" width="1.140625" style="228" customWidth="1"/>
    <col min="11287" max="11287" width="3.42578125" style="228" customWidth="1"/>
    <col min="11288" max="11288" width="1.28515625" style="228" customWidth="1"/>
    <col min="11289" max="11289" width="3.5703125" style="228" customWidth="1"/>
    <col min="11290" max="11290" width="1.140625" style="228" customWidth="1"/>
    <col min="11291" max="11291" width="3.28515625" style="228" customWidth="1"/>
    <col min="11292" max="11520" width="11.42578125" style="228"/>
    <col min="11521" max="11521" width="4.7109375" style="228" customWidth="1"/>
    <col min="11522" max="11522" width="17.28515625" style="228" customWidth="1"/>
    <col min="11523" max="11523" width="1.28515625" style="228" customWidth="1"/>
    <col min="11524" max="11529" width="2.85546875" style="228" customWidth="1"/>
    <col min="11530" max="11530" width="0.85546875" style="228" customWidth="1"/>
    <col min="11531" max="11531" width="11.42578125" style="228" hidden="1" customWidth="1"/>
    <col min="11532" max="11532" width="15.5703125" style="228" customWidth="1"/>
    <col min="11533" max="11533" width="3.5703125" style="228" customWidth="1"/>
    <col min="11534" max="11534" width="1.140625" style="228" customWidth="1"/>
    <col min="11535" max="11535" width="3.5703125" style="228" customWidth="1"/>
    <col min="11536" max="11536" width="1.7109375" style="228" customWidth="1"/>
    <col min="11537" max="11537" width="3.5703125" style="228" customWidth="1"/>
    <col min="11538" max="11538" width="1.140625" style="228" customWidth="1"/>
    <col min="11539" max="11539" width="3.42578125" style="228" customWidth="1"/>
    <col min="11540" max="11540" width="1.7109375" style="228" customWidth="1"/>
    <col min="11541" max="11541" width="3.5703125" style="228" customWidth="1"/>
    <col min="11542" max="11542" width="1.140625" style="228" customWidth="1"/>
    <col min="11543" max="11543" width="3.42578125" style="228" customWidth="1"/>
    <col min="11544" max="11544" width="1.28515625" style="228" customWidth="1"/>
    <col min="11545" max="11545" width="3.5703125" style="228" customWidth="1"/>
    <col min="11546" max="11546" width="1.140625" style="228" customWidth="1"/>
    <col min="11547" max="11547" width="3.28515625" style="228" customWidth="1"/>
    <col min="11548" max="11776" width="11.42578125" style="228"/>
    <col min="11777" max="11777" width="4.7109375" style="228" customWidth="1"/>
    <col min="11778" max="11778" width="17.28515625" style="228" customWidth="1"/>
    <col min="11779" max="11779" width="1.28515625" style="228" customWidth="1"/>
    <col min="11780" max="11785" width="2.85546875" style="228" customWidth="1"/>
    <col min="11786" max="11786" width="0.85546875" style="228" customWidth="1"/>
    <col min="11787" max="11787" width="11.42578125" style="228" hidden="1" customWidth="1"/>
    <col min="11788" max="11788" width="15.5703125" style="228" customWidth="1"/>
    <col min="11789" max="11789" width="3.5703125" style="228" customWidth="1"/>
    <col min="11790" max="11790" width="1.140625" style="228" customWidth="1"/>
    <col min="11791" max="11791" width="3.5703125" style="228" customWidth="1"/>
    <col min="11792" max="11792" width="1.7109375" style="228" customWidth="1"/>
    <col min="11793" max="11793" width="3.5703125" style="228" customWidth="1"/>
    <col min="11794" max="11794" width="1.140625" style="228" customWidth="1"/>
    <col min="11795" max="11795" width="3.42578125" style="228" customWidth="1"/>
    <col min="11796" max="11796" width="1.7109375" style="228" customWidth="1"/>
    <col min="11797" max="11797" width="3.5703125" style="228" customWidth="1"/>
    <col min="11798" max="11798" width="1.140625" style="228" customWidth="1"/>
    <col min="11799" max="11799" width="3.42578125" style="228" customWidth="1"/>
    <col min="11800" max="11800" width="1.28515625" style="228" customWidth="1"/>
    <col min="11801" max="11801" width="3.5703125" style="228" customWidth="1"/>
    <col min="11802" max="11802" width="1.140625" style="228" customWidth="1"/>
    <col min="11803" max="11803" width="3.28515625" style="228" customWidth="1"/>
    <col min="11804" max="12032" width="11.42578125" style="228"/>
    <col min="12033" max="12033" width="4.7109375" style="228" customWidth="1"/>
    <col min="12034" max="12034" width="17.28515625" style="228" customWidth="1"/>
    <col min="12035" max="12035" width="1.28515625" style="228" customWidth="1"/>
    <col min="12036" max="12041" width="2.85546875" style="228" customWidth="1"/>
    <col min="12042" max="12042" width="0.85546875" style="228" customWidth="1"/>
    <col min="12043" max="12043" width="11.42578125" style="228" hidden="1" customWidth="1"/>
    <col min="12044" max="12044" width="15.5703125" style="228" customWidth="1"/>
    <col min="12045" max="12045" width="3.5703125" style="228" customWidth="1"/>
    <col min="12046" max="12046" width="1.140625" style="228" customWidth="1"/>
    <col min="12047" max="12047" width="3.5703125" style="228" customWidth="1"/>
    <col min="12048" max="12048" width="1.7109375" style="228" customWidth="1"/>
    <col min="12049" max="12049" width="3.5703125" style="228" customWidth="1"/>
    <col min="12050" max="12050" width="1.140625" style="228" customWidth="1"/>
    <col min="12051" max="12051" width="3.42578125" style="228" customWidth="1"/>
    <col min="12052" max="12052" width="1.7109375" style="228" customWidth="1"/>
    <col min="12053" max="12053" width="3.5703125" style="228" customWidth="1"/>
    <col min="12054" max="12054" width="1.140625" style="228" customWidth="1"/>
    <col min="12055" max="12055" width="3.42578125" style="228" customWidth="1"/>
    <col min="12056" max="12056" width="1.28515625" style="228" customWidth="1"/>
    <col min="12057" max="12057" width="3.5703125" style="228" customWidth="1"/>
    <col min="12058" max="12058" width="1.140625" style="228" customWidth="1"/>
    <col min="12059" max="12059" width="3.28515625" style="228" customWidth="1"/>
    <col min="12060" max="12288" width="11.42578125" style="228"/>
    <col min="12289" max="12289" width="4.7109375" style="228" customWidth="1"/>
    <col min="12290" max="12290" width="17.28515625" style="228" customWidth="1"/>
    <col min="12291" max="12291" width="1.28515625" style="228" customWidth="1"/>
    <col min="12292" max="12297" width="2.85546875" style="228" customWidth="1"/>
    <col min="12298" max="12298" width="0.85546875" style="228" customWidth="1"/>
    <col min="12299" max="12299" width="11.42578125" style="228" hidden="1" customWidth="1"/>
    <col min="12300" max="12300" width="15.5703125" style="228" customWidth="1"/>
    <col min="12301" max="12301" width="3.5703125" style="228" customWidth="1"/>
    <col min="12302" max="12302" width="1.140625" style="228" customWidth="1"/>
    <col min="12303" max="12303" width="3.5703125" style="228" customWidth="1"/>
    <col min="12304" max="12304" width="1.7109375" style="228" customWidth="1"/>
    <col min="12305" max="12305" width="3.5703125" style="228" customWidth="1"/>
    <col min="12306" max="12306" width="1.140625" style="228" customWidth="1"/>
    <col min="12307" max="12307" width="3.42578125" style="228" customWidth="1"/>
    <col min="12308" max="12308" width="1.7109375" style="228" customWidth="1"/>
    <col min="12309" max="12309" width="3.5703125" style="228" customWidth="1"/>
    <col min="12310" max="12310" width="1.140625" style="228" customWidth="1"/>
    <col min="12311" max="12311" width="3.42578125" style="228" customWidth="1"/>
    <col min="12312" max="12312" width="1.28515625" style="228" customWidth="1"/>
    <col min="12313" max="12313" width="3.5703125" style="228" customWidth="1"/>
    <col min="12314" max="12314" width="1.140625" style="228" customWidth="1"/>
    <col min="12315" max="12315" width="3.28515625" style="228" customWidth="1"/>
    <col min="12316" max="12544" width="11.42578125" style="228"/>
    <col min="12545" max="12545" width="4.7109375" style="228" customWidth="1"/>
    <col min="12546" max="12546" width="17.28515625" style="228" customWidth="1"/>
    <col min="12547" max="12547" width="1.28515625" style="228" customWidth="1"/>
    <col min="12548" max="12553" width="2.85546875" style="228" customWidth="1"/>
    <col min="12554" max="12554" width="0.85546875" style="228" customWidth="1"/>
    <col min="12555" max="12555" width="11.42578125" style="228" hidden="1" customWidth="1"/>
    <col min="12556" max="12556" width="15.5703125" style="228" customWidth="1"/>
    <col min="12557" max="12557" width="3.5703125" style="228" customWidth="1"/>
    <col min="12558" max="12558" width="1.140625" style="228" customWidth="1"/>
    <col min="12559" max="12559" width="3.5703125" style="228" customWidth="1"/>
    <col min="12560" max="12560" width="1.7109375" style="228" customWidth="1"/>
    <col min="12561" max="12561" width="3.5703125" style="228" customWidth="1"/>
    <col min="12562" max="12562" width="1.140625" style="228" customWidth="1"/>
    <col min="12563" max="12563" width="3.42578125" style="228" customWidth="1"/>
    <col min="12564" max="12564" width="1.7109375" style="228" customWidth="1"/>
    <col min="12565" max="12565" width="3.5703125" style="228" customWidth="1"/>
    <col min="12566" max="12566" width="1.140625" style="228" customWidth="1"/>
    <col min="12567" max="12567" width="3.42578125" style="228" customWidth="1"/>
    <col min="12568" max="12568" width="1.28515625" style="228" customWidth="1"/>
    <col min="12569" max="12569" width="3.5703125" style="228" customWidth="1"/>
    <col min="12570" max="12570" width="1.140625" style="228" customWidth="1"/>
    <col min="12571" max="12571" width="3.28515625" style="228" customWidth="1"/>
    <col min="12572" max="12800" width="11.42578125" style="228"/>
    <col min="12801" max="12801" width="4.7109375" style="228" customWidth="1"/>
    <col min="12802" max="12802" width="17.28515625" style="228" customWidth="1"/>
    <col min="12803" max="12803" width="1.28515625" style="228" customWidth="1"/>
    <col min="12804" max="12809" width="2.85546875" style="228" customWidth="1"/>
    <col min="12810" max="12810" width="0.85546875" style="228" customWidth="1"/>
    <col min="12811" max="12811" width="11.42578125" style="228" hidden="1" customWidth="1"/>
    <col min="12812" max="12812" width="15.5703125" style="228" customWidth="1"/>
    <col min="12813" max="12813" width="3.5703125" style="228" customWidth="1"/>
    <col min="12814" max="12814" width="1.140625" style="228" customWidth="1"/>
    <col min="12815" max="12815" width="3.5703125" style="228" customWidth="1"/>
    <col min="12816" max="12816" width="1.7109375" style="228" customWidth="1"/>
    <col min="12817" max="12817" width="3.5703125" style="228" customWidth="1"/>
    <col min="12818" max="12818" width="1.140625" style="228" customWidth="1"/>
    <col min="12819" max="12819" width="3.42578125" style="228" customWidth="1"/>
    <col min="12820" max="12820" width="1.7109375" style="228" customWidth="1"/>
    <col min="12821" max="12821" width="3.5703125" style="228" customWidth="1"/>
    <col min="12822" max="12822" width="1.140625" style="228" customWidth="1"/>
    <col min="12823" max="12823" width="3.42578125" style="228" customWidth="1"/>
    <col min="12824" max="12824" width="1.28515625" style="228" customWidth="1"/>
    <col min="12825" max="12825" width="3.5703125" style="228" customWidth="1"/>
    <col min="12826" max="12826" width="1.140625" style="228" customWidth="1"/>
    <col min="12827" max="12827" width="3.28515625" style="228" customWidth="1"/>
    <col min="12828" max="13056" width="11.42578125" style="228"/>
    <col min="13057" max="13057" width="4.7109375" style="228" customWidth="1"/>
    <col min="13058" max="13058" width="17.28515625" style="228" customWidth="1"/>
    <col min="13059" max="13059" width="1.28515625" style="228" customWidth="1"/>
    <col min="13060" max="13065" width="2.85546875" style="228" customWidth="1"/>
    <col min="13066" max="13066" width="0.85546875" style="228" customWidth="1"/>
    <col min="13067" max="13067" width="11.42578125" style="228" hidden="1" customWidth="1"/>
    <col min="13068" max="13068" width="15.5703125" style="228" customWidth="1"/>
    <col min="13069" max="13069" width="3.5703125" style="228" customWidth="1"/>
    <col min="13070" max="13070" width="1.140625" style="228" customWidth="1"/>
    <col min="13071" max="13071" width="3.5703125" style="228" customWidth="1"/>
    <col min="13072" max="13072" width="1.7109375" style="228" customWidth="1"/>
    <col min="13073" max="13073" width="3.5703125" style="228" customWidth="1"/>
    <col min="13074" max="13074" width="1.140625" style="228" customWidth="1"/>
    <col min="13075" max="13075" width="3.42578125" style="228" customWidth="1"/>
    <col min="13076" max="13076" width="1.7109375" style="228" customWidth="1"/>
    <col min="13077" max="13077" width="3.5703125" style="228" customWidth="1"/>
    <col min="13078" max="13078" width="1.140625" style="228" customWidth="1"/>
    <col min="13079" max="13079" width="3.42578125" style="228" customWidth="1"/>
    <col min="13080" max="13080" width="1.28515625" style="228" customWidth="1"/>
    <col min="13081" max="13081" width="3.5703125" style="228" customWidth="1"/>
    <col min="13082" max="13082" width="1.140625" style="228" customWidth="1"/>
    <col min="13083" max="13083" width="3.28515625" style="228" customWidth="1"/>
    <col min="13084" max="13312" width="11.42578125" style="228"/>
    <col min="13313" max="13313" width="4.7109375" style="228" customWidth="1"/>
    <col min="13314" max="13314" width="17.28515625" style="228" customWidth="1"/>
    <col min="13315" max="13315" width="1.28515625" style="228" customWidth="1"/>
    <col min="13316" max="13321" width="2.85546875" style="228" customWidth="1"/>
    <col min="13322" max="13322" width="0.85546875" style="228" customWidth="1"/>
    <col min="13323" max="13323" width="11.42578125" style="228" hidden="1" customWidth="1"/>
    <col min="13324" max="13324" width="15.5703125" style="228" customWidth="1"/>
    <col min="13325" max="13325" width="3.5703125" style="228" customWidth="1"/>
    <col min="13326" max="13326" width="1.140625" style="228" customWidth="1"/>
    <col min="13327" max="13327" width="3.5703125" style="228" customWidth="1"/>
    <col min="13328" max="13328" width="1.7109375" style="228" customWidth="1"/>
    <col min="13329" max="13329" width="3.5703125" style="228" customWidth="1"/>
    <col min="13330" max="13330" width="1.140625" style="228" customWidth="1"/>
    <col min="13331" max="13331" width="3.42578125" style="228" customWidth="1"/>
    <col min="13332" max="13332" width="1.7109375" style="228" customWidth="1"/>
    <col min="13333" max="13333" width="3.5703125" style="228" customWidth="1"/>
    <col min="13334" max="13334" width="1.140625" style="228" customWidth="1"/>
    <col min="13335" max="13335" width="3.42578125" style="228" customWidth="1"/>
    <col min="13336" max="13336" width="1.28515625" style="228" customWidth="1"/>
    <col min="13337" max="13337" width="3.5703125" style="228" customWidth="1"/>
    <col min="13338" max="13338" width="1.140625" style="228" customWidth="1"/>
    <col min="13339" max="13339" width="3.28515625" style="228" customWidth="1"/>
    <col min="13340" max="13568" width="11.42578125" style="228"/>
    <col min="13569" max="13569" width="4.7109375" style="228" customWidth="1"/>
    <col min="13570" max="13570" width="17.28515625" style="228" customWidth="1"/>
    <col min="13571" max="13571" width="1.28515625" style="228" customWidth="1"/>
    <col min="13572" max="13577" width="2.85546875" style="228" customWidth="1"/>
    <col min="13578" max="13578" width="0.85546875" style="228" customWidth="1"/>
    <col min="13579" max="13579" width="11.42578125" style="228" hidden="1" customWidth="1"/>
    <col min="13580" max="13580" width="15.5703125" style="228" customWidth="1"/>
    <col min="13581" max="13581" width="3.5703125" style="228" customWidth="1"/>
    <col min="13582" max="13582" width="1.140625" style="228" customWidth="1"/>
    <col min="13583" max="13583" width="3.5703125" style="228" customWidth="1"/>
    <col min="13584" max="13584" width="1.7109375" style="228" customWidth="1"/>
    <col min="13585" max="13585" width="3.5703125" style="228" customWidth="1"/>
    <col min="13586" max="13586" width="1.140625" style="228" customWidth="1"/>
    <col min="13587" max="13587" width="3.42578125" style="228" customWidth="1"/>
    <col min="13588" max="13588" width="1.7109375" style="228" customWidth="1"/>
    <col min="13589" max="13589" width="3.5703125" style="228" customWidth="1"/>
    <col min="13590" max="13590" width="1.140625" style="228" customWidth="1"/>
    <col min="13591" max="13591" width="3.42578125" style="228" customWidth="1"/>
    <col min="13592" max="13592" width="1.28515625" style="228" customWidth="1"/>
    <col min="13593" max="13593" width="3.5703125" style="228" customWidth="1"/>
    <col min="13594" max="13594" width="1.140625" style="228" customWidth="1"/>
    <col min="13595" max="13595" width="3.28515625" style="228" customWidth="1"/>
    <col min="13596" max="13824" width="11.42578125" style="228"/>
    <col min="13825" max="13825" width="4.7109375" style="228" customWidth="1"/>
    <col min="13826" max="13826" width="17.28515625" style="228" customWidth="1"/>
    <col min="13827" max="13827" width="1.28515625" style="228" customWidth="1"/>
    <col min="13828" max="13833" width="2.85546875" style="228" customWidth="1"/>
    <col min="13834" max="13834" width="0.85546875" style="228" customWidth="1"/>
    <col min="13835" max="13835" width="11.42578125" style="228" hidden="1" customWidth="1"/>
    <col min="13836" max="13836" width="15.5703125" style="228" customWidth="1"/>
    <col min="13837" max="13837" width="3.5703125" style="228" customWidth="1"/>
    <col min="13838" max="13838" width="1.140625" style="228" customWidth="1"/>
    <col min="13839" max="13839" width="3.5703125" style="228" customWidth="1"/>
    <col min="13840" max="13840" width="1.7109375" style="228" customWidth="1"/>
    <col min="13841" max="13841" width="3.5703125" style="228" customWidth="1"/>
    <col min="13842" max="13842" width="1.140625" style="228" customWidth="1"/>
    <col min="13843" max="13843" width="3.42578125" style="228" customWidth="1"/>
    <col min="13844" max="13844" width="1.7109375" style="228" customWidth="1"/>
    <col min="13845" max="13845" width="3.5703125" style="228" customWidth="1"/>
    <col min="13846" max="13846" width="1.140625" style="228" customWidth="1"/>
    <col min="13847" max="13847" width="3.42578125" style="228" customWidth="1"/>
    <col min="13848" max="13848" width="1.28515625" style="228" customWidth="1"/>
    <col min="13849" max="13849" width="3.5703125" style="228" customWidth="1"/>
    <col min="13850" max="13850" width="1.140625" style="228" customWidth="1"/>
    <col min="13851" max="13851" width="3.28515625" style="228" customWidth="1"/>
    <col min="13852" max="14080" width="11.42578125" style="228"/>
    <col min="14081" max="14081" width="4.7109375" style="228" customWidth="1"/>
    <col min="14082" max="14082" width="17.28515625" style="228" customWidth="1"/>
    <col min="14083" max="14083" width="1.28515625" style="228" customWidth="1"/>
    <col min="14084" max="14089" width="2.85546875" style="228" customWidth="1"/>
    <col min="14090" max="14090" width="0.85546875" style="228" customWidth="1"/>
    <col min="14091" max="14091" width="11.42578125" style="228" hidden="1" customWidth="1"/>
    <col min="14092" max="14092" width="15.5703125" style="228" customWidth="1"/>
    <col min="14093" max="14093" width="3.5703125" style="228" customWidth="1"/>
    <col min="14094" max="14094" width="1.140625" style="228" customWidth="1"/>
    <col min="14095" max="14095" width="3.5703125" style="228" customWidth="1"/>
    <col min="14096" max="14096" width="1.7109375" style="228" customWidth="1"/>
    <col min="14097" max="14097" width="3.5703125" style="228" customWidth="1"/>
    <col min="14098" max="14098" width="1.140625" style="228" customWidth="1"/>
    <col min="14099" max="14099" width="3.42578125" style="228" customWidth="1"/>
    <col min="14100" max="14100" width="1.7109375" style="228" customWidth="1"/>
    <col min="14101" max="14101" width="3.5703125" style="228" customWidth="1"/>
    <col min="14102" max="14102" width="1.140625" style="228" customWidth="1"/>
    <col min="14103" max="14103" width="3.42578125" style="228" customWidth="1"/>
    <col min="14104" max="14104" width="1.28515625" style="228" customWidth="1"/>
    <col min="14105" max="14105" width="3.5703125" style="228" customWidth="1"/>
    <col min="14106" max="14106" width="1.140625" style="228" customWidth="1"/>
    <col min="14107" max="14107" width="3.28515625" style="228" customWidth="1"/>
    <col min="14108" max="14336" width="11.42578125" style="228"/>
    <col min="14337" max="14337" width="4.7109375" style="228" customWidth="1"/>
    <col min="14338" max="14338" width="17.28515625" style="228" customWidth="1"/>
    <col min="14339" max="14339" width="1.28515625" style="228" customWidth="1"/>
    <col min="14340" max="14345" width="2.85546875" style="228" customWidth="1"/>
    <col min="14346" max="14346" width="0.85546875" style="228" customWidth="1"/>
    <col min="14347" max="14347" width="11.42578125" style="228" hidden="1" customWidth="1"/>
    <col min="14348" max="14348" width="15.5703125" style="228" customWidth="1"/>
    <col min="14349" max="14349" width="3.5703125" style="228" customWidth="1"/>
    <col min="14350" max="14350" width="1.140625" style="228" customWidth="1"/>
    <col min="14351" max="14351" width="3.5703125" style="228" customWidth="1"/>
    <col min="14352" max="14352" width="1.7109375" style="228" customWidth="1"/>
    <col min="14353" max="14353" width="3.5703125" style="228" customWidth="1"/>
    <col min="14354" max="14354" width="1.140625" style="228" customWidth="1"/>
    <col min="14355" max="14355" width="3.42578125" style="228" customWidth="1"/>
    <col min="14356" max="14356" width="1.7109375" style="228" customWidth="1"/>
    <col min="14357" max="14357" width="3.5703125" style="228" customWidth="1"/>
    <col min="14358" max="14358" width="1.140625" style="228" customWidth="1"/>
    <col min="14359" max="14359" width="3.42578125" style="228" customWidth="1"/>
    <col min="14360" max="14360" width="1.28515625" style="228" customWidth="1"/>
    <col min="14361" max="14361" width="3.5703125" style="228" customWidth="1"/>
    <col min="14362" max="14362" width="1.140625" style="228" customWidth="1"/>
    <col min="14363" max="14363" width="3.28515625" style="228" customWidth="1"/>
    <col min="14364" max="14592" width="11.42578125" style="228"/>
    <col min="14593" max="14593" width="4.7109375" style="228" customWidth="1"/>
    <col min="14594" max="14594" width="17.28515625" style="228" customWidth="1"/>
    <col min="14595" max="14595" width="1.28515625" style="228" customWidth="1"/>
    <col min="14596" max="14601" width="2.85546875" style="228" customWidth="1"/>
    <col min="14602" max="14602" width="0.85546875" style="228" customWidth="1"/>
    <col min="14603" max="14603" width="11.42578125" style="228" hidden="1" customWidth="1"/>
    <col min="14604" max="14604" width="15.5703125" style="228" customWidth="1"/>
    <col min="14605" max="14605" width="3.5703125" style="228" customWidth="1"/>
    <col min="14606" max="14606" width="1.140625" style="228" customWidth="1"/>
    <col min="14607" max="14607" width="3.5703125" style="228" customWidth="1"/>
    <col min="14608" max="14608" width="1.7109375" style="228" customWidth="1"/>
    <col min="14609" max="14609" width="3.5703125" style="228" customWidth="1"/>
    <col min="14610" max="14610" width="1.140625" style="228" customWidth="1"/>
    <col min="14611" max="14611" width="3.42578125" style="228" customWidth="1"/>
    <col min="14612" max="14612" width="1.7109375" style="228" customWidth="1"/>
    <col min="14613" max="14613" width="3.5703125" style="228" customWidth="1"/>
    <col min="14614" max="14614" width="1.140625" style="228" customWidth="1"/>
    <col min="14615" max="14615" width="3.42578125" style="228" customWidth="1"/>
    <col min="14616" max="14616" width="1.28515625" style="228" customWidth="1"/>
    <col min="14617" max="14617" width="3.5703125" style="228" customWidth="1"/>
    <col min="14618" max="14618" width="1.140625" style="228" customWidth="1"/>
    <col min="14619" max="14619" width="3.28515625" style="228" customWidth="1"/>
    <col min="14620" max="14848" width="11.42578125" style="228"/>
    <col min="14849" max="14849" width="4.7109375" style="228" customWidth="1"/>
    <col min="14850" max="14850" width="17.28515625" style="228" customWidth="1"/>
    <col min="14851" max="14851" width="1.28515625" style="228" customWidth="1"/>
    <col min="14852" max="14857" width="2.85546875" style="228" customWidth="1"/>
    <col min="14858" max="14858" width="0.85546875" style="228" customWidth="1"/>
    <col min="14859" max="14859" width="11.42578125" style="228" hidden="1" customWidth="1"/>
    <col min="14860" max="14860" width="15.5703125" style="228" customWidth="1"/>
    <col min="14861" max="14861" width="3.5703125" style="228" customWidth="1"/>
    <col min="14862" max="14862" width="1.140625" style="228" customWidth="1"/>
    <col min="14863" max="14863" width="3.5703125" style="228" customWidth="1"/>
    <col min="14864" max="14864" width="1.7109375" style="228" customWidth="1"/>
    <col min="14865" max="14865" width="3.5703125" style="228" customWidth="1"/>
    <col min="14866" max="14866" width="1.140625" style="228" customWidth="1"/>
    <col min="14867" max="14867" width="3.42578125" style="228" customWidth="1"/>
    <col min="14868" max="14868" width="1.7109375" style="228" customWidth="1"/>
    <col min="14869" max="14869" width="3.5703125" style="228" customWidth="1"/>
    <col min="14870" max="14870" width="1.140625" style="228" customWidth="1"/>
    <col min="14871" max="14871" width="3.42578125" style="228" customWidth="1"/>
    <col min="14872" max="14872" width="1.28515625" style="228" customWidth="1"/>
    <col min="14873" max="14873" width="3.5703125" style="228" customWidth="1"/>
    <col min="14874" max="14874" width="1.140625" style="228" customWidth="1"/>
    <col min="14875" max="14875" width="3.28515625" style="228" customWidth="1"/>
    <col min="14876" max="15104" width="11.42578125" style="228"/>
    <col min="15105" max="15105" width="4.7109375" style="228" customWidth="1"/>
    <col min="15106" max="15106" width="17.28515625" style="228" customWidth="1"/>
    <col min="15107" max="15107" width="1.28515625" style="228" customWidth="1"/>
    <col min="15108" max="15113" width="2.85546875" style="228" customWidth="1"/>
    <col min="15114" max="15114" width="0.85546875" style="228" customWidth="1"/>
    <col min="15115" max="15115" width="11.42578125" style="228" hidden="1" customWidth="1"/>
    <col min="15116" max="15116" width="15.5703125" style="228" customWidth="1"/>
    <col min="15117" max="15117" width="3.5703125" style="228" customWidth="1"/>
    <col min="15118" max="15118" width="1.140625" style="228" customWidth="1"/>
    <col min="15119" max="15119" width="3.5703125" style="228" customWidth="1"/>
    <col min="15120" max="15120" width="1.7109375" style="228" customWidth="1"/>
    <col min="15121" max="15121" width="3.5703125" style="228" customWidth="1"/>
    <col min="15122" max="15122" width="1.140625" style="228" customWidth="1"/>
    <col min="15123" max="15123" width="3.42578125" style="228" customWidth="1"/>
    <col min="15124" max="15124" width="1.7109375" style="228" customWidth="1"/>
    <col min="15125" max="15125" width="3.5703125" style="228" customWidth="1"/>
    <col min="15126" max="15126" width="1.140625" style="228" customWidth="1"/>
    <col min="15127" max="15127" width="3.42578125" style="228" customWidth="1"/>
    <col min="15128" max="15128" width="1.28515625" style="228" customWidth="1"/>
    <col min="15129" max="15129" width="3.5703125" style="228" customWidth="1"/>
    <col min="15130" max="15130" width="1.140625" style="228" customWidth="1"/>
    <col min="15131" max="15131" width="3.28515625" style="228" customWidth="1"/>
    <col min="15132" max="15360" width="11.42578125" style="228"/>
    <col min="15361" max="15361" width="4.7109375" style="228" customWidth="1"/>
    <col min="15362" max="15362" width="17.28515625" style="228" customWidth="1"/>
    <col min="15363" max="15363" width="1.28515625" style="228" customWidth="1"/>
    <col min="15364" max="15369" width="2.85546875" style="228" customWidth="1"/>
    <col min="15370" max="15370" width="0.85546875" style="228" customWidth="1"/>
    <col min="15371" max="15371" width="11.42578125" style="228" hidden="1" customWidth="1"/>
    <col min="15372" max="15372" width="15.5703125" style="228" customWidth="1"/>
    <col min="15373" max="15373" width="3.5703125" style="228" customWidth="1"/>
    <col min="15374" max="15374" width="1.140625" style="228" customWidth="1"/>
    <col min="15375" max="15375" width="3.5703125" style="228" customWidth="1"/>
    <col min="15376" max="15376" width="1.7109375" style="228" customWidth="1"/>
    <col min="15377" max="15377" width="3.5703125" style="228" customWidth="1"/>
    <col min="15378" max="15378" width="1.140625" style="228" customWidth="1"/>
    <col min="15379" max="15379" width="3.42578125" style="228" customWidth="1"/>
    <col min="15380" max="15380" width="1.7109375" style="228" customWidth="1"/>
    <col min="15381" max="15381" width="3.5703125" style="228" customWidth="1"/>
    <col min="15382" max="15382" width="1.140625" style="228" customWidth="1"/>
    <col min="15383" max="15383" width="3.42578125" style="228" customWidth="1"/>
    <col min="15384" max="15384" width="1.28515625" style="228" customWidth="1"/>
    <col min="15385" max="15385" width="3.5703125" style="228" customWidth="1"/>
    <col min="15386" max="15386" width="1.140625" style="228" customWidth="1"/>
    <col min="15387" max="15387" width="3.28515625" style="228" customWidth="1"/>
    <col min="15388" max="15616" width="11.42578125" style="228"/>
    <col min="15617" max="15617" width="4.7109375" style="228" customWidth="1"/>
    <col min="15618" max="15618" width="17.28515625" style="228" customWidth="1"/>
    <col min="15619" max="15619" width="1.28515625" style="228" customWidth="1"/>
    <col min="15620" max="15625" width="2.85546875" style="228" customWidth="1"/>
    <col min="15626" max="15626" width="0.85546875" style="228" customWidth="1"/>
    <col min="15627" max="15627" width="11.42578125" style="228" hidden="1" customWidth="1"/>
    <col min="15628" max="15628" width="15.5703125" style="228" customWidth="1"/>
    <col min="15629" max="15629" width="3.5703125" style="228" customWidth="1"/>
    <col min="15630" max="15630" width="1.140625" style="228" customWidth="1"/>
    <col min="15631" max="15631" width="3.5703125" style="228" customWidth="1"/>
    <col min="15632" max="15632" width="1.7109375" style="228" customWidth="1"/>
    <col min="15633" max="15633" width="3.5703125" style="228" customWidth="1"/>
    <col min="15634" max="15634" width="1.140625" style="228" customWidth="1"/>
    <col min="15635" max="15635" width="3.42578125" style="228" customWidth="1"/>
    <col min="15636" max="15636" width="1.7109375" style="228" customWidth="1"/>
    <col min="15637" max="15637" width="3.5703125" style="228" customWidth="1"/>
    <col min="15638" max="15638" width="1.140625" style="228" customWidth="1"/>
    <col min="15639" max="15639" width="3.42578125" style="228" customWidth="1"/>
    <col min="15640" max="15640" width="1.28515625" style="228" customWidth="1"/>
    <col min="15641" max="15641" width="3.5703125" style="228" customWidth="1"/>
    <col min="15642" max="15642" width="1.140625" style="228" customWidth="1"/>
    <col min="15643" max="15643" width="3.28515625" style="228" customWidth="1"/>
    <col min="15644" max="15872" width="11.42578125" style="228"/>
    <col min="15873" max="15873" width="4.7109375" style="228" customWidth="1"/>
    <col min="15874" max="15874" width="17.28515625" style="228" customWidth="1"/>
    <col min="15875" max="15875" width="1.28515625" style="228" customWidth="1"/>
    <col min="15876" max="15881" width="2.85546875" style="228" customWidth="1"/>
    <col min="15882" max="15882" width="0.85546875" style="228" customWidth="1"/>
    <col min="15883" max="15883" width="11.42578125" style="228" hidden="1" customWidth="1"/>
    <col min="15884" max="15884" width="15.5703125" style="228" customWidth="1"/>
    <col min="15885" max="15885" width="3.5703125" style="228" customWidth="1"/>
    <col min="15886" max="15886" width="1.140625" style="228" customWidth="1"/>
    <col min="15887" max="15887" width="3.5703125" style="228" customWidth="1"/>
    <col min="15888" max="15888" width="1.7109375" style="228" customWidth="1"/>
    <col min="15889" max="15889" width="3.5703125" style="228" customWidth="1"/>
    <col min="15890" max="15890" width="1.140625" style="228" customWidth="1"/>
    <col min="15891" max="15891" width="3.42578125" style="228" customWidth="1"/>
    <col min="15892" max="15892" width="1.7109375" style="228" customWidth="1"/>
    <col min="15893" max="15893" width="3.5703125" style="228" customWidth="1"/>
    <col min="15894" max="15894" width="1.140625" style="228" customWidth="1"/>
    <col min="15895" max="15895" width="3.42578125" style="228" customWidth="1"/>
    <col min="15896" max="15896" width="1.28515625" style="228" customWidth="1"/>
    <col min="15897" max="15897" width="3.5703125" style="228" customWidth="1"/>
    <col min="15898" max="15898" width="1.140625" style="228" customWidth="1"/>
    <col min="15899" max="15899" width="3.28515625" style="228" customWidth="1"/>
    <col min="15900" max="16128" width="11.42578125" style="228"/>
    <col min="16129" max="16129" width="4.7109375" style="228" customWidth="1"/>
    <col min="16130" max="16130" width="17.28515625" style="228" customWidth="1"/>
    <col min="16131" max="16131" width="1.28515625" style="228" customWidth="1"/>
    <col min="16132" max="16137" width="2.85546875" style="228" customWidth="1"/>
    <col min="16138" max="16138" width="0.85546875" style="228" customWidth="1"/>
    <col min="16139" max="16139" width="11.42578125" style="228" hidden="1" customWidth="1"/>
    <col min="16140" max="16140" width="15.5703125" style="228" customWidth="1"/>
    <col min="16141" max="16141" width="3.5703125" style="228" customWidth="1"/>
    <col min="16142" max="16142" width="1.140625" style="228" customWidth="1"/>
    <col min="16143" max="16143" width="3.5703125" style="228" customWidth="1"/>
    <col min="16144" max="16144" width="1.7109375" style="228" customWidth="1"/>
    <col min="16145" max="16145" width="3.5703125" style="228" customWidth="1"/>
    <col min="16146" max="16146" width="1.140625" style="228" customWidth="1"/>
    <col min="16147" max="16147" width="3.42578125" style="228" customWidth="1"/>
    <col min="16148" max="16148" width="1.7109375" style="228" customWidth="1"/>
    <col min="16149" max="16149" width="3.5703125" style="228" customWidth="1"/>
    <col min="16150" max="16150" width="1.140625" style="228" customWidth="1"/>
    <col min="16151" max="16151" width="3.42578125" style="228" customWidth="1"/>
    <col min="16152" max="16152" width="1.28515625" style="228" customWidth="1"/>
    <col min="16153" max="16153" width="3.5703125" style="228" customWidth="1"/>
    <col min="16154" max="16154" width="1.140625" style="228" customWidth="1"/>
    <col min="16155" max="16155" width="3.28515625" style="228" customWidth="1"/>
    <col min="16156" max="16384" width="11.42578125" style="228"/>
  </cols>
  <sheetData>
    <row r="1" spans="1:28" s="138" customFormat="1">
      <c r="A1" s="164" t="s">
        <v>3</v>
      </c>
      <c r="B1" s="165"/>
      <c r="D1" s="155" t="s">
        <v>348</v>
      </c>
      <c r="L1" s="198"/>
      <c r="N1" s="166"/>
      <c r="O1" s="166"/>
      <c r="P1" s="166"/>
      <c r="Q1" s="166"/>
      <c r="R1" s="166"/>
      <c r="S1" s="166"/>
      <c r="T1" s="166"/>
      <c r="U1" s="166"/>
      <c r="V1" s="166"/>
      <c r="W1" s="166"/>
      <c r="X1" s="167"/>
      <c r="Y1" s="168"/>
      <c r="Z1" s="167"/>
      <c r="AA1" s="167"/>
    </row>
    <row r="2" spans="1:28" s="171" customFormat="1">
      <c r="A2" s="165" t="s">
        <v>142</v>
      </c>
      <c r="B2" s="165"/>
      <c r="C2" s="138"/>
      <c r="D2" s="415" t="s">
        <v>391</v>
      </c>
      <c r="E2" s="419"/>
      <c r="F2" s="419"/>
      <c r="G2" s="419"/>
      <c r="H2" s="420"/>
      <c r="I2" s="420"/>
      <c r="J2" s="420"/>
      <c r="K2" s="419"/>
      <c r="L2" s="421"/>
      <c r="M2" s="422"/>
      <c r="N2" s="423"/>
      <c r="O2" s="422"/>
      <c r="P2" s="424"/>
      <c r="Q2" s="422"/>
      <c r="R2" s="422"/>
      <c r="S2" s="422"/>
      <c r="X2" s="174"/>
      <c r="Y2" s="174"/>
      <c r="Z2" s="172"/>
      <c r="AA2" s="174"/>
      <c r="AB2" s="292"/>
    </row>
    <row r="3" spans="1:28" s="171" customFormat="1">
      <c r="A3" s="165"/>
      <c r="B3" s="165"/>
      <c r="C3" s="138"/>
      <c r="D3" s="199"/>
      <c r="E3" s="169"/>
      <c r="F3" s="169"/>
      <c r="G3" s="169"/>
      <c r="H3" s="170"/>
      <c r="I3" s="170"/>
      <c r="J3" s="170"/>
      <c r="K3" s="169"/>
      <c r="L3" s="200"/>
      <c r="N3" s="172"/>
      <c r="P3" s="173"/>
      <c r="X3" s="174"/>
      <c r="Y3" s="174"/>
      <c r="Z3" s="172"/>
      <c r="AA3" s="174"/>
      <c r="AB3" s="199"/>
    </row>
    <row r="4" spans="1:28" s="138" customFormat="1">
      <c r="A4" s="164" t="s">
        <v>5</v>
      </c>
      <c r="B4" s="165"/>
      <c r="D4" s="23" t="s">
        <v>357</v>
      </c>
      <c r="E4" s="175"/>
      <c r="F4" s="175"/>
      <c r="G4" s="175"/>
      <c r="H4" s="175"/>
      <c r="I4" s="175"/>
      <c r="J4" s="175"/>
      <c r="K4" s="175"/>
      <c r="L4" s="201"/>
      <c r="N4" s="166"/>
      <c r="O4" s="166"/>
      <c r="P4" s="166"/>
      <c r="Q4" s="166"/>
      <c r="R4" s="166"/>
      <c r="S4" s="166"/>
      <c r="T4" s="166"/>
      <c r="U4" s="166"/>
      <c r="V4" s="166"/>
      <c r="W4" s="166"/>
      <c r="X4" s="326"/>
      <c r="Y4" s="139"/>
      <c r="Z4" s="326"/>
      <c r="AA4" s="326"/>
      <c r="AB4" s="23"/>
    </row>
    <row r="5" spans="1:28" s="138" customFormat="1">
      <c r="A5" s="164" t="s">
        <v>4</v>
      </c>
      <c r="B5" s="165"/>
      <c r="D5" s="138" t="s">
        <v>156</v>
      </c>
      <c r="E5" s="175"/>
      <c r="F5" s="175"/>
      <c r="G5" s="175"/>
      <c r="H5" s="175"/>
      <c r="I5" s="175"/>
      <c r="J5" s="175"/>
      <c r="K5" s="175"/>
      <c r="L5" s="201"/>
      <c r="M5" s="166"/>
      <c r="N5" s="166"/>
      <c r="O5" s="166"/>
      <c r="P5" s="166"/>
      <c r="Q5" s="166"/>
      <c r="R5" s="166"/>
      <c r="S5" s="166"/>
      <c r="T5" s="166"/>
      <c r="U5" s="166"/>
      <c r="V5" s="166"/>
      <c r="W5" s="166"/>
      <c r="X5" s="326"/>
      <c r="Y5" s="326"/>
      <c r="Z5" s="326"/>
      <c r="AA5" s="326"/>
    </row>
    <row r="6" spans="1:28" s="138" customFormat="1">
      <c r="A6" s="164" t="s">
        <v>84</v>
      </c>
      <c r="B6" s="165"/>
      <c r="D6" s="138" t="s">
        <v>112</v>
      </c>
      <c r="L6" s="198"/>
      <c r="M6" s="166"/>
      <c r="N6" s="166"/>
      <c r="O6" s="166"/>
      <c r="P6" s="166"/>
      <c r="Q6" s="166"/>
      <c r="R6" s="166"/>
      <c r="S6" s="166"/>
      <c r="T6" s="166"/>
      <c r="U6" s="166"/>
      <c r="V6" s="166"/>
      <c r="W6" s="166"/>
      <c r="X6" s="326"/>
      <c r="Y6" s="326"/>
      <c r="Z6" s="326"/>
      <c r="AA6" s="326"/>
    </row>
    <row r="7" spans="1:28" s="138" customFormat="1">
      <c r="A7" s="139" t="s">
        <v>100</v>
      </c>
      <c r="B7" s="139"/>
      <c r="D7" s="139" t="s">
        <v>143</v>
      </c>
      <c r="E7" s="177"/>
      <c r="F7" s="177"/>
      <c r="G7" s="177"/>
      <c r="H7" s="177"/>
      <c r="I7" s="177"/>
      <c r="J7" s="177"/>
      <c r="K7" s="177"/>
      <c r="L7" s="202"/>
      <c r="M7" s="178"/>
      <c r="N7" s="178"/>
      <c r="O7" s="178"/>
      <c r="P7" s="178"/>
      <c r="Q7" s="178"/>
      <c r="R7" s="178"/>
      <c r="S7" s="178"/>
      <c r="T7" s="166"/>
      <c r="U7" s="166"/>
      <c r="V7" s="166"/>
      <c r="W7" s="166"/>
      <c r="X7" s="326"/>
      <c r="Y7" s="326"/>
      <c r="Z7" s="326"/>
      <c r="AA7" s="326"/>
    </row>
    <row r="8" spans="1:28" s="138" customFormat="1">
      <c r="A8" s="164"/>
      <c r="D8" s="180" t="s">
        <v>138</v>
      </c>
      <c r="L8" s="198"/>
      <c r="M8" s="166"/>
      <c r="N8" s="166"/>
      <c r="O8" s="166"/>
      <c r="P8" s="166"/>
      <c r="Q8" s="166"/>
      <c r="R8" s="166"/>
      <c r="S8" s="166"/>
      <c r="T8" s="166"/>
      <c r="U8" s="166"/>
      <c r="V8" s="166"/>
      <c r="W8" s="166"/>
      <c r="X8" s="166"/>
      <c r="Y8" s="166"/>
      <c r="Z8" s="166"/>
      <c r="AA8" s="166"/>
    </row>
    <row r="9" spans="1:28" s="138" customFormat="1">
      <c r="A9" s="164"/>
      <c r="D9" s="180"/>
      <c r="L9" s="198"/>
      <c r="M9" s="166"/>
      <c r="N9" s="166"/>
      <c r="O9" s="166"/>
      <c r="P9" s="166"/>
      <c r="Q9" s="166"/>
      <c r="R9" s="166"/>
      <c r="S9" s="166"/>
      <c r="T9" s="166"/>
      <c r="U9" s="166"/>
      <c r="V9" s="166"/>
      <c r="W9" s="166"/>
      <c r="X9" s="166"/>
      <c r="Y9" s="166"/>
      <c r="Z9" s="166"/>
      <c r="AA9" s="166"/>
    </row>
    <row r="10" spans="1:28" s="206" customFormat="1">
      <c r="A10" s="203" t="s">
        <v>110</v>
      </c>
      <c r="B10" s="204"/>
      <c r="C10" s="137" t="s">
        <v>151</v>
      </c>
      <c r="D10" s="137"/>
      <c r="L10" s="137"/>
      <c r="M10" s="177" t="s">
        <v>358</v>
      </c>
      <c r="N10" s="208"/>
      <c r="O10" s="208"/>
      <c r="P10" s="208"/>
      <c r="R10" s="208"/>
      <c r="S10" s="208"/>
      <c r="T10" s="208"/>
      <c r="V10" s="208"/>
      <c r="W10" s="208"/>
      <c r="X10" s="208"/>
      <c r="Z10" s="208"/>
      <c r="AA10" s="208"/>
    </row>
    <row r="11" spans="1:28" s="206" customFormat="1">
      <c r="A11" s="203" t="s">
        <v>2</v>
      </c>
      <c r="B11" s="204"/>
      <c r="C11" s="137" t="s">
        <v>67</v>
      </c>
      <c r="D11" s="137"/>
      <c r="L11" s="137"/>
      <c r="N11" s="208"/>
      <c r="O11" s="208"/>
      <c r="P11" s="208"/>
      <c r="R11" s="208"/>
      <c r="S11" s="208"/>
      <c r="T11" s="208"/>
      <c r="V11" s="208"/>
      <c r="W11" s="208"/>
      <c r="X11" s="208"/>
      <c r="Z11" s="208"/>
      <c r="AA11" s="208"/>
    </row>
    <row r="12" spans="1:28" s="206" customFormat="1">
      <c r="A12" s="203"/>
      <c r="B12" s="204"/>
      <c r="C12" s="140" t="s">
        <v>153</v>
      </c>
      <c r="D12" s="137"/>
      <c r="L12" s="137"/>
      <c r="N12" s="208"/>
      <c r="O12" s="208"/>
      <c r="P12" s="208"/>
      <c r="R12" s="208"/>
      <c r="S12" s="208"/>
      <c r="T12" s="208"/>
      <c r="V12" s="208"/>
      <c r="W12" s="208"/>
      <c r="X12" s="208"/>
      <c r="Z12" s="208"/>
      <c r="AA12" s="208"/>
    </row>
    <row r="13" spans="1:28" s="206" customFormat="1">
      <c r="A13" s="203"/>
      <c r="B13" s="204"/>
      <c r="C13" s="137" t="s">
        <v>154</v>
      </c>
      <c r="D13" s="137"/>
      <c r="L13" s="137"/>
      <c r="N13" s="208"/>
      <c r="O13" s="208"/>
      <c r="P13" s="208"/>
      <c r="R13" s="208"/>
      <c r="S13" s="208"/>
      <c r="T13" s="208"/>
      <c r="V13" s="208"/>
      <c r="W13" s="208"/>
      <c r="X13" s="208"/>
      <c r="Z13" s="208"/>
      <c r="AA13" s="208"/>
    </row>
    <row r="14" spans="1:28" s="206" customFormat="1">
      <c r="A14" s="203"/>
      <c r="B14" s="204"/>
      <c r="C14" s="144"/>
      <c r="D14" s="144"/>
      <c r="L14" s="144"/>
      <c r="N14" s="208"/>
      <c r="O14" s="208"/>
      <c r="P14" s="208"/>
      <c r="R14" s="208"/>
      <c r="S14" s="208"/>
      <c r="T14" s="208"/>
      <c r="V14" s="208"/>
      <c r="W14" s="208"/>
      <c r="X14" s="208"/>
      <c r="Z14" s="208"/>
      <c r="AA14" s="208"/>
    </row>
    <row r="15" spans="1:28" s="206" customFormat="1">
      <c r="A15" s="204"/>
      <c r="B15" s="205"/>
      <c r="C15" s="205"/>
      <c r="L15" s="207"/>
      <c r="M15" s="208"/>
      <c r="N15" s="208"/>
      <c r="O15" s="208"/>
      <c r="P15" s="208"/>
      <c r="Q15" s="208"/>
      <c r="R15" s="208"/>
      <c r="S15" s="208"/>
      <c r="T15" s="208"/>
      <c r="U15" s="208"/>
      <c r="V15" s="208"/>
      <c r="W15" s="208"/>
      <c r="X15" s="208"/>
      <c r="Y15" s="208"/>
      <c r="Z15" s="208"/>
      <c r="AA15" s="208"/>
    </row>
    <row r="16" spans="1:28" s="138" customFormat="1">
      <c r="L16" s="209"/>
      <c r="M16" s="166"/>
      <c r="N16" s="166"/>
      <c r="O16" s="166"/>
      <c r="P16" s="166"/>
      <c r="Q16" s="166"/>
      <c r="R16" s="166"/>
      <c r="S16" s="166"/>
      <c r="T16" s="166"/>
      <c r="U16" s="166"/>
      <c r="V16" s="166"/>
      <c r="W16" s="166"/>
      <c r="X16" s="166"/>
      <c r="Y16" s="166"/>
      <c r="Z16" s="166"/>
      <c r="AA16" s="166"/>
    </row>
    <row r="17" spans="1:27" s="206" customFormat="1">
      <c r="A17" s="204"/>
      <c r="L17" s="207"/>
      <c r="M17" s="208"/>
      <c r="N17" s="208"/>
      <c r="O17" s="208"/>
      <c r="P17" s="208"/>
      <c r="Q17" s="208"/>
      <c r="R17" s="208"/>
      <c r="S17" s="208"/>
      <c r="T17" s="208"/>
      <c r="U17" s="208"/>
      <c r="V17" s="208"/>
      <c r="W17" s="208"/>
      <c r="X17" s="208"/>
      <c r="Y17" s="208"/>
      <c r="Z17" s="208"/>
      <c r="AA17" s="208"/>
    </row>
    <row r="18" spans="1:27" s="213" customFormat="1">
      <c r="A18" s="210" t="s">
        <v>6</v>
      </c>
      <c r="B18" s="208" t="s">
        <v>7</v>
      </c>
      <c r="C18" s="208"/>
      <c r="D18" s="206" t="s">
        <v>8</v>
      </c>
      <c r="E18" s="208"/>
      <c r="F18" s="208"/>
      <c r="G18" s="208"/>
      <c r="H18" s="208"/>
      <c r="I18" s="208"/>
      <c r="J18" s="208"/>
      <c r="K18" s="208"/>
      <c r="L18" s="211" t="s">
        <v>9</v>
      </c>
      <c r="M18" s="427" t="s">
        <v>68</v>
      </c>
      <c r="N18" s="427"/>
      <c r="O18" s="427"/>
      <c r="P18" s="208"/>
      <c r="Q18" s="427" t="s">
        <v>69</v>
      </c>
      <c r="R18" s="427"/>
      <c r="S18" s="427"/>
      <c r="T18" s="208"/>
      <c r="U18" s="212"/>
      <c r="V18" s="208"/>
      <c r="W18" s="208"/>
      <c r="X18" s="208"/>
      <c r="Y18" s="427" t="s">
        <v>0</v>
      </c>
      <c r="Z18" s="427"/>
      <c r="AA18" s="427"/>
    </row>
    <row r="19" spans="1:27" s="213" customFormat="1" ht="13.5" thickBot="1">
      <c r="A19" s="210"/>
      <c r="B19" s="208"/>
      <c r="C19" s="208"/>
      <c r="D19" s="206"/>
      <c r="E19" s="208"/>
      <c r="F19" s="208"/>
      <c r="G19" s="208"/>
      <c r="H19" s="208"/>
      <c r="I19" s="208"/>
      <c r="J19" s="208"/>
      <c r="K19" s="208"/>
      <c r="L19" s="211"/>
      <c r="M19" s="208"/>
      <c r="N19" s="208"/>
      <c r="O19" s="208"/>
      <c r="P19" s="208"/>
      <c r="Q19" s="208"/>
      <c r="R19" s="208"/>
      <c r="S19" s="208"/>
      <c r="T19" s="208"/>
      <c r="U19" s="208"/>
      <c r="V19" s="208"/>
      <c r="W19" s="208"/>
      <c r="X19" s="208"/>
      <c r="Y19" s="208"/>
      <c r="Z19" s="208"/>
      <c r="AA19" s="208"/>
    </row>
    <row r="20" spans="1:27" s="212" customFormat="1" ht="13.5" thickBot="1">
      <c r="A20" s="214">
        <v>1</v>
      </c>
      <c r="B20" s="289" t="str">
        <f>T(C10)</f>
        <v>TSV Dennach</v>
      </c>
      <c r="C20" s="289" t="s">
        <v>72</v>
      </c>
      <c r="D20" s="289" t="str">
        <f>T(C11)</f>
        <v>TSV Calw</v>
      </c>
      <c r="E20" s="289"/>
      <c r="F20" s="289"/>
      <c r="G20" s="289"/>
      <c r="H20" s="289"/>
      <c r="I20" s="289"/>
      <c r="J20" s="289"/>
      <c r="K20" s="289"/>
      <c r="L20" s="290" t="str">
        <f>T(C12)</f>
        <v>TSV Ötisheim</v>
      </c>
      <c r="M20" s="299">
        <v>10</v>
      </c>
      <c r="N20" s="236" t="s">
        <v>1</v>
      </c>
      <c r="O20" s="300">
        <v>9</v>
      </c>
      <c r="P20" s="325"/>
      <c r="Q20" s="299">
        <v>5</v>
      </c>
      <c r="R20" s="236" t="s">
        <v>1</v>
      </c>
      <c r="S20" s="300">
        <v>11</v>
      </c>
      <c r="T20" s="218"/>
      <c r="U20" s="325"/>
      <c r="V20" s="325"/>
      <c r="W20" s="325"/>
      <c r="X20" s="218"/>
      <c r="Y20" s="299">
        <v>1</v>
      </c>
      <c r="Z20" s="236" t="s">
        <v>116</v>
      </c>
      <c r="AA20" s="300">
        <v>1</v>
      </c>
    </row>
    <row r="21" spans="1:27" s="212" customFormat="1" ht="13.5" thickBot="1">
      <c r="A21" s="219"/>
      <c r="B21" s="289"/>
      <c r="C21" s="289"/>
      <c r="D21" s="289"/>
      <c r="E21" s="289"/>
      <c r="F21" s="289"/>
      <c r="G21" s="289"/>
      <c r="H21" s="289"/>
      <c r="I21" s="289"/>
      <c r="J21" s="289"/>
      <c r="K21" s="289"/>
      <c r="L21" s="290"/>
      <c r="M21" s="325"/>
      <c r="N21" s="325"/>
      <c r="O21" s="325"/>
      <c r="P21" s="325"/>
      <c r="Q21" s="325"/>
      <c r="R21" s="325"/>
      <c r="S21" s="325"/>
      <c r="T21" s="325"/>
      <c r="U21" s="325"/>
      <c r="V21" s="325"/>
      <c r="W21" s="325"/>
      <c r="X21" s="325"/>
      <c r="Y21" s="325"/>
      <c r="Z21" s="325"/>
      <c r="AA21" s="325"/>
    </row>
    <row r="22" spans="1:27" s="212" customFormat="1" ht="13.5" thickBot="1">
      <c r="A22" s="325">
        <v>1</v>
      </c>
      <c r="B22" s="289" t="str">
        <f>T(C12)</f>
        <v>TSV Ötisheim</v>
      </c>
      <c r="C22" s="289" t="s">
        <v>72</v>
      </c>
      <c r="D22" s="289" t="str">
        <f>T(C13)</f>
        <v>TV Obernhausen</v>
      </c>
      <c r="E22" s="289"/>
      <c r="F22" s="289"/>
      <c r="G22" s="289"/>
      <c r="H22" s="289"/>
      <c r="I22" s="289"/>
      <c r="J22" s="289"/>
      <c r="K22" s="289"/>
      <c r="L22" s="290" t="str">
        <f>T(C10)</f>
        <v>TSV Dennach</v>
      </c>
      <c r="M22" s="299">
        <v>8</v>
      </c>
      <c r="N22" s="236" t="s">
        <v>1</v>
      </c>
      <c r="O22" s="300">
        <v>10</v>
      </c>
      <c r="P22" s="325"/>
      <c r="Q22" s="299">
        <v>7</v>
      </c>
      <c r="R22" s="236" t="s">
        <v>1</v>
      </c>
      <c r="S22" s="300">
        <v>10</v>
      </c>
      <c r="T22" s="218"/>
      <c r="U22" s="325"/>
      <c r="V22" s="325"/>
      <c r="W22" s="325"/>
      <c r="X22" s="218"/>
      <c r="Y22" s="299">
        <v>0</v>
      </c>
      <c r="Z22" s="236" t="s">
        <v>1</v>
      </c>
      <c r="AA22" s="300">
        <v>2</v>
      </c>
    </row>
    <row r="23" spans="1:27" s="212" customFormat="1" ht="13.5" thickBot="1">
      <c r="A23" s="219"/>
      <c r="B23" s="289"/>
      <c r="C23" s="289"/>
      <c r="D23" s="289"/>
      <c r="E23" s="289"/>
      <c r="F23" s="289"/>
      <c r="G23" s="289"/>
      <c r="H23" s="289"/>
      <c r="I23" s="289"/>
      <c r="J23" s="289"/>
      <c r="K23" s="289"/>
      <c r="L23" s="290"/>
      <c r="M23" s="325"/>
      <c r="N23" s="325"/>
      <c r="O23" s="325"/>
      <c r="P23" s="325"/>
      <c r="Q23" s="325"/>
      <c r="R23" s="325"/>
      <c r="S23" s="325"/>
      <c r="T23" s="325"/>
      <c r="U23" s="325"/>
      <c r="V23" s="325"/>
      <c r="W23" s="325"/>
      <c r="X23" s="325"/>
      <c r="Y23" s="325"/>
      <c r="Z23" s="325"/>
      <c r="AA23" s="325"/>
    </row>
    <row r="24" spans="1:27" s="212" customFormat="1" ht="13.5" thickBot="1">
      <c r="A24" s="214">
        <v>1</v>
      </c>
      <c r="B24" s="289" t="str">
        <f>T(C11)</f>
        <v>TSV Calw</v>
      </c>
      <c r="C24" s="289" t="s">
        <v>72</v>
      </c>
      <c r="D24" s="289" t="str">
        <f>T(C12)</f>
        <v>TSV Ötisheim</v>
      </c>
      <c r="E24" s="289"/>
      <c r="F24" s="289"/>
      <c r="G24" s="289"/>
      <c r="H24" s="289"/>
      <c r="I24" s="289"/>
      <c r="J24" s="289"/>
      <c r="K24" s="289"/>
      <c r="L24" s="290" t="str">
        <f>T(C13)</f>
        <v>TV Obernhausen</v>
      </c>
      <c r="M24" s="299">
        <v>11</v>
      </c>
      <c r="N24" s="236" t="s">
        <v>1</v>
      </c>
      <c r="O24" s="300">
        <v>2</v>
      </c>
      <c r="P24" s="325"/>
      <c r="Q24" s="299">
        <v>11</v>
      </c>
      <c r="R24" s="236" t="s">
        <v>1</v>
      </c>
      <c r="S24" s="300">
        <v>5</v>
      </c>
      <c r="T24" s="218"/>
      <c r="U24" s="325"/>
      <c r="V24" s="325"/>
      <c r="W24" s="325"/>
      <c r="X24" s="218"/>
      <c r="Y24" s="299">
        <v>2</v>
      </c>
      <c r="Z24" s="236" t="s">
        <v>1</v>
      </c>
      <c r="AA24" s="300">
        <v>0</v>
      </c>
    </row>
    <row r="25" spans="1:27" s="212" customFormat="1" ht="13.5" thickBot="1">
      <c r="A25" s="219"/>
      <c r="B25" s="289"/>
      <c r="C25" s="289"/>
      <c r="D25" s="289"/>
      <c r="E25" s="289"/>
      <c r="F25" s="289"/>
      <c r="G25" s="289"/>
      <c r="H25" s="289"/>
      <c r="I25" s="289"/>
      <c r="J25" s="289"/>
      <c r="K25" s="289"/>
      <c r="L25" s="290"/>
      <c r="M25" s="325"/>
      <c r="N25" s="325"/>
      <c r="O25" s="325"/>
      <c r="P25" s="325"/>
      <c r="Q25" s="325"/>
      <c r="R25" s="325"/>
      <c r="S25" s="325"/>
      <c r="T25" s="325"/>
      <c r="U25" s="325"/>
      <c r="V25" s="325"/>
      <c r="W25" s="325"/>
      <c r="X25" s="325"/>
      <c r="Y25" s="325"/>
      <c r="Z25" s="325"/>
      <c r="AA25" s="325"/>
    </row>
    <row r="26" spans="1:27" s="212" customFormat="1" ht="13.5" thickBot="1">
      <c r="A26" s="214">
        <v>1</v>
      </c>
      <c r="B26" s="289" t="str">
        <f>T(C13)</f>
        <v>TV Obernhausen</v>
      </c>
      <c r="C26" s="289" t="s">
        <v>72</v>
      </c>
      <c r="D26" s="289" t="str">
        <f>T(C10)</f>
        <v>TSV Dennach</v>
      </c>
      <c r="E26" s="289"/>
      <c r="F26" s="289"/>
      <c r="G26" s="289"/>
      <c r="H26" s="289"/>
      <c r="I26" s="289"/>
      <c r="J26" s="289"/>
      <c r="K26" s="289"/>
      <c r="L26" s="290" t="str">
        <f>T(C12)</f>
        <v>TSV Ötisheim</v>
      </c>
      <c r="M26" s="299">
        <v>2</v>
      </c>
      <c r="N26" s="236" t="s">
        <v>1</v>
      </c>
      <c r="O26" s="300">
        <v>11</v>
      </c>
      <c r="P26" s="325"/>
      <c r="Q26" s="299">
        <v>8</v>
      </c>
      <c r="R26" s="236" t="s">
        <v>1</v>
      </c>
      <c r="S26" s="300">
        <v>10</v>
      </c>
      <c r="T26" s="218"/>
      <c r="U26" s="325"/>
      <c r="V26" s="325"/>
      <c r="W26" s="325"/>
      <c r="X26" s="218"/>
      <c r="Y26" s="299">
        <v>0</v>
      </c>
      <c r="Z26" s="236" t="s">
        <v>1</v>
      </c>
      <c r="AA26" s="300">
        <v>2</v>
      </c>
    </row>
    <row r="27" spans="1:27" s="212" customFormat="1" ht="13.15" customHeight="1" thickBot="1">
      <c r="A27" s="183"/>
      <c r="B27" s="291"/>
      <c r="C27" s="291"/>
      <c r="D27" s="291"/>
      <c r="E27" s="291"/>
      <c r="F27" s="291"/>
      <c r="G27" s="291"/>
      <c r="H27" s="291"/>
      <c r="I27" s="291"/>
      <c r="J27" s="291"/>
      <c r="K27" s="291"/>
      <c r="L27" s="290"/>
      <c r="M27" s="325"/>
      <c r="N27" s="325"/>
      <c r="O27" s="325"/>
      <c r="P27" s="325"/>
      <c r="Q27" s="325"/>
      <c r="R27" s="325"/>
      <c r="S27" s="325"/>
      <c r="T27" s="325"/>
      <c r="U27" s="325"/>
      <c r="V27" s="325"/>
      <c r="W27" s="325"/>
      <c r="X27" s="325"/>
      <c r="Y27" s="325"/>
      <c r="Z27" s="325"/>
      <c r="AA27" s="325"/>
    </row>
    <row r="28" spans="1:27" s="325" customFormat="1" ht="13.5" thickBot="1">
      <c r="A28" s="325">
        <v>1</v>
      </c>
      <c r="B28" s="289" t="str">
        <f>T(C10)</f>
        <v>TSV Dennach</v>
      </c>
      <c r="C28" s="289" t="s">
        <v>72</v>
      </c>
      <c r="D28" s="289" t="str">
        <f>T(C12)</f>
        <v>TSV Ötisheim</v>
      </c>
      <c r="E28" s="289"/>
      <c r="F28" s="289"/>
      <c r="G28" s="289"/>
      <c r="H28" s="289"/>
      <c r="I28" s="289"/>
      <c r="J28" s="289"/>
      <c r="K28" s="289"/>
      <c r="L28" s="290" t="str">
        <f>T(C11)</f>
        <v>TSV Calw</v>
      </c>
      <c r="M28" s="299">
        <v>11</v>
      </c>
      <c r="N28" s="236" t="s">
        <v>1</v>
      </c>
      <c r="O28" s="300">
        <v>2</v>
      </c>
      <c r="Q28" s="299">
        <v>7</v>
      </c>
      <c r="R28" s="236" t="s">
        <v>1</v>
      </c>
      <c r="S28" s="300">
        <v>11</v>
      </c>
      <c r="T28" s="218"/>
      <c r="X28" s="218"/>
      <c r="Y28" s="299">
        <v>1</v>
      </c>
      <c r="Z28" s="236" t="s">
        <v>1</v>
      </c>
      <c r="AA28" s="300">
        <v>1</v>
      </c>
    </row>
    <row r="29" spans="1:27" s="212" customFormat="1" ht="13.5" thickBot="1">
      <c r="A29" s="219"/>
      <c r="B29" s="289"/>
      <c r="C29" s="289"/>
      <c r="D29" s="289"/>
      <c r="E29" s="289"/>
      <c r="F29" s="289"/>
      <c r="G29" s="289"/>
      <c r="H29" s="289"/>
      <c r="I29" s="289"/>
      <c r="J29" s="289"/>
      <c r="K29" s="289"/>
      <c r="L29" s="290"/>
      <c r="M29" s="325"/>
      <c r="N29" s="325"/>
      <c r="O29" s="325"/>
      <c r="P29" s="325"/>
      <c r="Q29" s="325"/>
      <c r="R29" s="325"/>
      <c r="S29" s="325"/>
      <c r="T29" s="325"/>
      <c r="U29" s="325"/>
      <c r="V29" s="325"/>
      <c r="W29" s="325"/>
      <c r="X29" s="325"/>
      <c r="Y29" s="325"/>
      <c r="Z29" s="325"/>
      <c r="AA29" s="325"/>
    </row>
    <row r="30" spans="1:27" s="212" customFormat="1" ht="13.5" thickBot="1">
      <c r="A30" s="214">
        <v>1</v>
      </c>
      <c r="B30" s="289" t="str">
        <f>T(C13)</f>
        <v>TV Obernhausen</v>
      </c>
      <c r="C30" s="289" t="s">
        <v>72</v>
      </c>
      <c r="D30" s="289" t="str">
        <f>T(C11)</f>
        <v>TSV Calw</v>
      </c>
      <c r="E30" s="289"/>
      <c r="F30" s="289"/>
      <c r="G30" s="289"/>
      <c r="H30" s="289"/>
      <c r="I30" s="289"/>
      <c r="J30" s="289"/>
      <c r="K30" s="289"/>
      <c r="L30" s="290" t="str">
        <f>T(C10)</f>
        <v>TSV Dennach</v>
      </c>
      <c r="M30" s="299">
        <v>5</v>
      </c>
      <c r="N30" s="236" t="s">
        <v>1</v>
      </c>
      <c r="O30" s="300">
        <v>11</v>
      </c>
      <c r="P30" s="325"/>
      <c r="Q30" s="299">
        <v>1</v>
      </c>
      <c r="R30" s="236" t="s">
        <v>1</v>
      </c>
      <c r="S30" s="300">
        <v>11</v>
      </c>
      <c r="T30" s="218"/>
      <c r="U30" s="325"/>
      <c r="V30" s="325"/>
      <c r="W30" s="325"/>
      <c r="X30" s="218"/>
      <c r="Y30" s="299">
        <v>0</v>
      </c>
      <c r="Z30" s="236" t="s">
        <v>1</v>
      </c>
      <c r="AA30" s="300">
        <v>2</v>
      </c>
    </row>
    <row r="31" spans="1:27" s="212" customFormat="1">
      <c r="A31" s="219"/>
      <c r="B31" s="289"/>
      <c r="C31" s="289"/>
      <c r="D31" s="289"/>
      <c r="E31" s="289"/>
      <c r="F31" s="289"/>
      <c r="G31" s="289"/>
      <c r="H31" s="289"/>
      <c r="I31" s="289"/>
      <c r="J31" s="289"/>
      <c r="K31" s="289"/>
      <c r="L31" s="290"/>
      <c r="M31" s="325"/>
      <c r="N31" s="325"/>
      <c r="O31" s="325"/>
      <c r="P31" s="325"/>
      <c r="Q31" s="325"/>
      <c r="R31" s="325"/>
      <c r="S31" s="325"/>
      <c r="T31" s="325"/>
      <c r="U31" s="325"/>
      <c r="V31" s="325"/>
      <c r="W31" s="325"/>
      <c r="X31" s="325"/>
      <c r="Y31" s="325"/>
      <c r="Z31" s="325"/>
      <c r="AA31" s="325"/>
    </row>
    <row r="32" spans="1:27" s="212" customFormat="1">
      <c r="A32" s="214"/>
      <c r="B32" s="336"/>
      <c r="C32" s="336"/>
      <c r="D32" s="336"/>
      <c r="E32" s="289"/>
      <c r="F32" s="289"/>
      <c r="G32" s="289"/>
      <c r="H32" s="289"/>
      <c r="I32" s="289"/>
      <c r="J32" s="289"/>
      <c r="K32" s="289"/>
      <c r="L32" s="338"/>
      <c r="M32" s="337"/>
      <c r="N32" s="226"/>
      <c r="O32" s="337"/>
      <c r="P32" s="226"/>
      <c r="Q32" s="337"/>
      <c r="R32" s="226"/>
      <c r="S32" s="337"/>
      <c r="T32" s="339"/>
      <c r="U32" s="226"/>
      <c r="V32" s="226"/>
      <c r="W32" s="226"/>
      <c r="X32" s="339"/>
      <c r="Y32" s="337"/>
      <c r="Z32" s="226"/>
      <c r="AA32" s="337"/>
    </row>
    <row r="33" spans="1:27" s="212" customFormat="1">
      <c r="A33" s="219"/>
      <c r="B33" s="289"/>
      <c r="C33" s="289"/>
      <c r="D33" s="289"/>
      <c r="E33" s="289"/>
      <c r="F33" s="289"/>
      <c r="G33" s="289"/>
      <c r="H33" s="289"/>
      <c r="I33" s="289"/>
      <c r="J33" s="289"/>
      <c r="K33" s="289"/>
      <c r="L33" s="338"/>
      <c r="M33" s="226"/>
      <c r="N33" s="226"/>
      <c r="O33" s="226"/>
      <c r="P33" s="226"/>
      <c r="Q33" s="226"/>
      <c r="R33" s="226"/>
      <c r="S33" s="226"/>
      <c r="T33" s="226"/>
      <c r="U33" s="226"/>
      <c r="V33" s="226"/>
      <c r="W33" s="226"/>
      <c r="X33" s="226"/>
      <c r="Y33" s="226"/>
      <c r="Z33" s="226"/>
      <c r="AA33" s="226"/>
    </row>
    <row r="34" spans="1:27" s="212" customFormat="1">
      <c r="A34" s="214"/>
      <c r="B34" s="336"/>
      <c r="C34" s="336"/>
      <c r="D34" s="336"/>
      <c r="E34" s="336"/>
      <c r="F34" s="336"/>
      <c r="G34" s="336"/>
      <c r="H34" s="289"/>
      <c r="I34" s="289"/>
      <c r="J34" s="289"/>
      <c r="K34" s="289"/>
      <c r="L34" s="338"/>
      <c r="M34" s="337"/>
      <c r="N34" s="226"/>
      <c r="O34" s="337"/>
      <c r="P34" s="226"/>
      <c r="Q34" s="337"/>
      <c r="R34" s="226"/>
      <c r="S34" s="337"/>
      <c r="T34" s="339"/>
      <c r="U34" s="226"/>
      <c r="V34" s="226"/>
      <c r="W34" s="226"/>
      <c r="X34" s="339"/>
      <c r="Y34" s="337"/>
      <c r="Z34" s="226"/>
      <c r="AA34" s="337"/>
    </row>
    <row r="35" spans="1:27" s="325" customFormat="1">
      <c r="A35" s="183"/>
      <c r="B35" s="289"/>
      <c r="C35" s="289"/>
      <c r="D35" s="289"/>
      <c r="E35" s="289"/>
      <c r="F35" s="289"/>
      <c r="G35" s="289"/>
      <c r="H35" s="289"/>
      <c r="I35" s="289"/>
      <c r="J35" s="289"/>
      <c r="K35" s="289"/>
      <c r="L35" s="338"/>
      <c r="M35" s="226"/>
      <c r="N35" s="226"/>
      <c r="O35" s="226"/>
      <c r="P35" s="226"/>
      <c r="Q35" s="226"/>
      <c r="R35" s="226"/>
      <c r="S35" s="226"/>
      <c r="T35" s="226"/>
      <c r="U35" s="226"/>
      <c r="V35" s="226"/>
      <c r="W35" s="226"/>
      <c r="X35" s="226"/>
      <c r="Y35" s="226"/>
      <c r="Z35" s="226"/>
      <c r="AA35" s="226"/>
    </row>
    <row r="36" spans="1:27" s="212" customFormat="1">
      <c r="A36" s="214"/>
      <c r="B36" s="289"/>
      <c r="C36" s="289"/>
      <c r="D36" s="289"/>
      <c r="E36" s="289"/>
      <c r="F36" s="289"/>
      <c r="G36" s="289"/>
      <c r="H36" s="336"/>
      <c r="I36" s="336"/>
      <c r="J36" s="336"/>
      <c r="K36" s="336"/>
      <c r="L36" s="338"/>
      <c r="M36" s="337"/>
      <c r="N36" s="226"/>
      <c r="O36" s="337"/>
      <c r="P36" s="226"/>
      <c r="Q36" s="337"/>
      <c r="R36" s="226"/>
      <c r="S36" s="337"/>
      <c r="T36" s="339"/>
      <c r="U36" s="226"/>
      <c r="V36" s="226"/>
      <c r="W36" s="226"/>
      <c r="X36" s="339"/>
      <c r="Y36" s="337"/>
      <c r="Z36" s="226"/>
      <c r="AA36" s="337"/>
    </row>
    <row r="37" spans="1:27" s="212" customFormat="1">
      <c r="A37" s="219"/>
      <c r="B37" s="289"/>
      <c r="C37" s="289"/>
      <c r="D37" s="289"/>
      <c r="E37" s="289"/>
      <c r="F37" s="289"/>
      <c r="G37" s="289"/>
      <c r="H37" s="289"/>
      <c r="I37" s="289"/>
      <c r="J37" s="289"/>
      <c r="K37" s="289"/>
      <c r="L37" s="338"/>
      <c r="M37" s="226"/>
      <c r="N37" s="226"/>
      <c r="O37" s="226"/>
      <c r="P37" s="226"/>
      <c r="Q37" s="226"/>
      <c r="R37" s="226"/>
      <c r="S37" s="226"/>
      <c r="T37" s="226"/>
      <c r="U37" s="226"/>
      <c r="V37" s="226"/>
      <c r="W37" s="226"/>
      <c r="X37" s="226"/>
      <c r="Y37" s="226"/>
      <c r="Z37" s="226"/>
      <c r="AA37" s="226"/>
    </row>
    <row r="38" spans="1:27" s="212" customFormat="1">
      <c r="A38" s="214"/>
      <c r="B38" s="289"/>
      <c r="C38" s="289"/>
      <c r="D38" s="289"/>
      <c r="E38" s="289"/>
      <c r="F38" s="289"/>
      <c r="G38" s="289"/>
      <c r="H38" s="289"/>
      <c r="I38" s="289"/>
      <c r="J38" s="289"/>
      <c r="K38" s="289"/>
      <c r="L38" s="338"/>
      <c r="M38" s="337"/>
      <c r="N38" s="226"/>
      <c r="O38" s="337"/>
      <c r="P38" s="226"/>
      <c r="Q38" s="337"/>
      <c r="R38" s="226"/>
      <c r="S38" s="337"/>
      <c r="T38" s="339"/>
      <c r="U38" s="226"/>
      <c r="V38" s="226"/>
      <c r="W38" s="226"/>
      <c r="X38" s="339"/>
      <c r="Y38" s="337"/>
      <c r="Z38" s="226"/>
      <c r="AA38" s="337"/>
    </row>
    <row r="39" spans="1:27" s="212" customFormat="1">
      <c r="A39" s="219"/>
      <c r="B39" s="219"/>
      <c r="D39" s="215"/>
      <c r="L39" s="184"/>
    </row>
    <row r="40" spans="1:27" s="212" customFormat="1">
      <c r="A40" s="219"/>
      <c r="B40" s="219"/>
      <c r="D40" s="215"/>
      <c r="L40" s="184"/>
    </row>
    <row r="41" spans="1:27" s="212" customFormat="1">
      <c r="A41" s="214"/>
      <c r="B41" s="215"/>
      <c r="C41" s="215"/>
      <c r="D41" s="215"/>
      <c r="E41" s="215"/>
      <c r="F41" s="215"/>
      <c r="G41" s="215"/>
      <c r="H41" s="215"/>
      <c r="I41" s="215"/>
      <c r="J41" s="215"/>
      <c r="K41" s="215"/>
      <c r="L41" s="216"/>
      <c r="M41" s="325"/>
      <c r="N41" s="325"/>
      <c r="O41" s="325"/>
      <c r="P41" s="325"/>
      <c r="Q41" s="325"/>
      <c r="R41" s="325"/>
      <c r="S41" s="325"/>
      <c r="T41" s="218"/>
      <c r="U41" s="325"/>
      <c r="V41" s="325"/>
      <c r="W41" s="325"/>
      <c r="X41" s="218"/>
      <c r="Y41" s="325"/>
      <c r="Z41" s="325"/>
      <c r="AA41" s="325"/>
    </row>
    <row r="42" spans="1:27" s="212" customFormat="1">
      <c r="A42" s="219"/>
      <c r="B42" s="219"/>
      <c r="D42" s="215"/>
      <c r="L42" s="184"/>
    </row>
    <row r="43" spans="1:27" s="206" customFormat="1">
      <c r="A43" s="203"/>
      <c r="L43" s="207"/>
      <c r="M43" s="208"/>
      <c r="N43" s="325"/>
      <c r="O43" s="208"/>
      <c r="P43" s="208"/>
      <c r="Q43" s="208"/>
      <c r="R43" s="325"/>
      <c r="S43" s="208"/>
      <c r="T43" s="325"/>
      <c r="U43" s="208"/>
      <c r="V43" s="325"/>
      <c r="W43" s="208"/>
      <c r="X43" s="325"/>
      <c r="Y43" s="208"/>
      <c r="Z43" s="325"/>
      <c r="AA43" s="208"/>
    </row>
    <row r="44" spans="1:27" s="206" customFormat="1" ht="13.5" thickBot="1">
      <c r="A44" s="203" t="s">
        <v>111</v>
      </c>
      <c r="L44" s="197" t="s">
        <v>117</v>
      </c>
      <c r="M44" s="206" t="s">
        <v>0</v>
      </c>
      <c r="N44" s="208"/>
      <c r="O44" s="208"/>
      <c r="P44" s="208"/>
      <c r="Q44" s="206" t="s">
        <v>70</v>
      </c>
      <c r="R44" s="208"/>
      <c r="S44" s="208"/>
      <c r="T44" s="208"/>
      <c r="U44" s="208"/>
      <c r="V44" s="208"/>
      <c r="W44" s="208"/>
      <c r="X44" s="208"/>
      <c r="Y44" s="208"/>
      <c r="Z44" s="208"/>
      <c r="AA44" s="208"/>
    </row>
    <row r="45" spans="1:27" s="212" customFormat="1" ht="13.5" thickBot="1">
      <c r="A45" s="220" t="s">
        <v>26</v>
      </c>
      <c r="B45" s="137" t="s">
        <v>151</v>
      </c>
      <c r="C45" s="234"/>
      <c r="D45" s="196">
        <f>Y20</f>
        <v>1</v>
      </c>
      <c r="E45" s="196">
        <f>AA26</f>
        <v>2</v>
      </c>
      <c r="F45" s="196">
        <f>Y28</f>
        <v>1</v>
      </c>
      <c r="G45" s="138"/>
      <c r="H45" s="138"/>
      <c r="I45" s="138"/>
      <c r="J45" s="138"/>
      <c r="K45" s="138"/>
      <c r="L45" s="301"/>
      <c r="M45" s="235">
        <f>SUM(D45:G45)</f>
        <v>4</v>
      </c>
      <c r="N45" s="236" t="s">
        <v>1</v>
      </c>
      <c r="O45" s="237">
        <f>IF(M45&lt;&gt;0,(COUNT(D45:F45)*2-M45),0)</f>
        <v>2</v>
      </c>
      <c r="P45" s="220"/>
      <c r="Q45" s="238">
        <f>M45</f>
        <v>4</v>
      </c>
      <c r="R45" s="239" t="s">
        <v>1</v>
      </c>
      <c r="S45" s="240">
        <f>O45</f>
        <v>2</v>
      </c>
      <c r="T45" s="220"/>
      <c r="U45" s="220"/>
      <c r="V45" s="220"/>
      <c r="W45" s="220"/>
      <c r="X45" s="220"/>
      <c r="Y45" s="220"/>
      <c r="Z45" s="220"/>
      <c r="AA45" s="220"/>
    </row>
    <row r="46" spans="1:27" s="212" customFormat="1" ht="13.5" thickBot="1">
      <c r="A46" s="220" t="s">
        <v>25</v>
      </c>
      <c r="B46" s="137" t="s">
        <v>67</v>
      </c>
      <c r="C46" s="234"/>
      <c r="D46" s="196">
        <f>AA20</f>
        <v>1</v>
      </c>
      <c r="E46" s="196">
        <f>Y24</f>
        <v>2</v>
      </c>
      <c r="F46" s="196">
        <f>AA30</f>
        <v>2</v>
      </c>
      <c r="G46" s="138"/>
      <c r="H46" s="138"/>
      <c r="I46" s="138"/>
      <c r="J46" s="138"/>
      <c r="K46" s="138"/>
      <c r="L46" s="301"/>
      <c r="M46" s="235">
        <f>SUM(D46:F46)</f>
        <v>5</v>
      </c>
      <c r="N46" s="236" t="s">
        <v>1</v>
      </c>
      <c r="O46" s="237">
        <f>IF(M46&lt;&gt;0,(COUNT(D46:G46)*2-M46),0)</f>
        <v>1</v>
      </c>
      <c r="P46" s="220"/>
      <c r="Q46" s="238">
        <f>M46</f>
        <v>5</v>
      </c>
      <c r="R46" s="239" t="s">
        <v>1</v>
      </c>
      <c r="S46" s="240">
        <f>O46</f>
        <v>1</v>
      </c>
      <c r="T46" s="220"/>
      <c r="U46" s="220"/>
      <c r="V46" s="220"/>
      <c r="W46" s="220"/>
      <c r="X46" s="220"/>
      <c r="Y46" s="220"/>
      <c r="Z46" s="220"/>
      <c r="AA46" s="220"/>
    </row>
    <row r="47" spans="1:27" s="221" customFormat="1" ht="13.5" thickBot="1">
      <c r="A47" s="220" t="s">
        <v>36</v>
      </c>
      <c r="B47" s="140" t="s">
        <v>153</v>
      </c>
      <c r="C47" s="138"/>
      <c r="D47" s="196">
        <f>Y22</f>
        <v>0</v>
      </c>
      <c r="E47" s="196">
        <f>AA24</f>
        <v>0</v>
      </c>
      <c r="F47" s="196">
        <f>AA28</f>
        <v>1</v>
      </c>
      <c r="G47" s="138"/>
      <c r="H47" s="138"/>
      <c r="I47" s="138"/>
      <c r="J47" s="138"/>
      <c r="K47" s="138"/>
      <c r="L47" s="222"/>
      <c r="M47" s="235">
        <f>SUM(D47:F47)</f>
        <v>1</v>
      </c>
      <c r="N47" s="236" t="s">
        <v>1</v>
      </c>
      <c r="O47" s="237">
        <f>IF(M47&lt;&gt;0,(COUNT(D47:G47)*2-M47),0)</f>
        <v>5</v>
      </c>
      <c r="P47" s="220"/>
      <c r="Q47" s="238">
        <f>M47</f>
        <v>1</v>
      </c>
      <c r="R47" s="239" t="s">
        <v>1</v>
      </c>
      <c r="S47" s="240">
        <f>O47</f>
        <v>5</v>
      </c>
      <c r="T47" s="220"/>
      <c r="U47" s="220"/>
      <c r="V47" s="220"/>
      <c r="W47" s="220"/>
      <c r="X47" s="220"/>
      <c r="Y47" s="220"/>
      <c r="Z47" s="220"/>
      <c r="AA47" s="220"/>
    </row>
    <row r="48" spans="1:27" s="221" customFormat="1" ht="13.5" thickBot="1">
      <c r="A48" s="220" t="s">
        <v>31</v>
      </c>
      <c r="B48" s="137" t="s">
        <v>154</v>
      </c>
      <c r="C48" s="234"/>
      <c r="D48" s="196">
        <f>AA22</f>
        <v>2</v>
      </c>
      <c r="E48" s="196">
        <f>Y26</f>
        <v>0</v>
      </c>
      <c r="F48" s="196">
        <f>Y30</f>
        <v>0</v>
      </c>
      <c r="G48" s="138"/>
      <c r="H48" s="138"/>
      <c r="I48" s="138"/>
      <c r="J48" s="138"/>
      <c r="K48" s="138"/>
      <c r="L48" s="222"/>
      <c r="M48" s="235">
        <f>SUM(D48:F48)</f>
        <v>2</v>
      </c>
      <c r="N48" s="236" t="s">
        <v>1</v>
      </c>
      <c r="O48" s="237">
        <f>IF(M48&lt;&gt;0,(COUNT(D48:G48)*2-M48),0)</f>
        <v>4</v>
      </c>
      <c r="P48" s="220"/>
      <c r="Q48" s="238">
        <f>M48</f>
        <v>2</v>
      </c>
      <c r="R48" s="239" t="s">
        <v>1</v>
      </c>
      <c r="S48" s="240">
        <f>O48</f>
        <v>4</v>
      </c>
      <c r="T48" s="220"/>
      <c r="U48" s="220"/>
      <c r="V48" s="220"/>
      <c r="W48" s="220"/>
      <c r="X48" s="220"/>
      <c r="Y48" s="220"/>
      <c r="Z48" s="220"/>
      <c r="AA48" s="220"/>
    </row>
    <row r="49" spans="1:27" s="212" customFormat="1">
      <c r="A49" s="215"/>
      <c r="B49" s="223"/>
      <c r="C49" s="224"/>
      <c r="D49" s="225"/>
      <c r="E49" s="226"/>
      <c r="F49" s="226"/>
      <c r="G49" s="226"/>
      <c r="H49" s="226"/>
      <c r="I49" s="226"/>
      <c r="J49" s="226"/>
      <c r="K49" s="226"/>
      <c r="L49" s="227"/>
      <c r="M49" s="325"/>
      <c r="N49" s="325"/>
      <c r="O49" s="325"/>
      <c r="P49" s="325"/>
      <c r="Q49" s="325"/>
      <c r="R49" s="325"/>
      <c r="S49" s="325"/>
      <c r="T49" s="226"/>
      <c r="U49" s="325"/>
      <c r="V49" s="325"/>
      <c r="W49" s="325"/>
      <c r="X49" s="226"/>
      <c r="Y49" s="325"/>
      <c r="Z49" s="325"/>
      <c r="AA49" s="325"/>
    </row>
    <row r="54" spans="1:27">
      <c r="A54" s="228"/>
    </row>
    <row r="55" spans="1:27">
      <c r="A55" s="228"/>
    </row>
    <row r="56" spans="1:27">
      <c r="A56" s="228"/>
    </row>
    <row r="57" spans="1:27">
      <c r="A57" s="228"/>
    </row>
    <row r="58" spans="1:27">
      <c r="A58" s="288" t="s">
        <v>146</v>
      </c>
    </row>
    <row r="59" spans="1:27">
      <c r="A59" s="194" t="s">
        <v>140</v>
      </c>
    </row>
    <row r="60" spans="1:27">
      <c r="A60" s="190" t="s">
        <v>141</v>
      </c>
    </row>
    <row r="61" spans="1:27">
      <c r="A61" s="191" t="s">
        <v>115</v>
      </c>
    </row>
    <row r="62" spans="1:27">
      <c r="A62" s="191" t="s">
        <v>114</v>
      </c>
    </row>
  </sheetData>
  <sheetProtection sheet="1" objects="1" scenarios="1"/>
  <mergeCells count="3">
    <mergeCell ref="M18:O18"/>
    <mergeCell ref="Q18:S18"/>
    <mergeCell ref="Y18:AA18"/>
  </mergeCells>
  <hyperlinks>
    <hyperlink ref="D2" r:id="rId1"/>
  </hyperlinks>
  <pageMargins left="1" right="1" top="1" bottom="1" header="0.5" footer="0.5"/>
  <pageSetup paperSize="9" scale="86" orientation="portrait" horizontalDpi="300" verticalDpi="300" r:id="rId2"/>
  <headerFooter alignWithMargins="0">
    <oddHeader>&amp;C&amp;"-,Standard"&amp;18Spielplan Hallensaison 2017/2018 U18 weiblich
&amp;14Vorrunde Gr. B</oddHeader>
    <oddFooter>Seite &amp;P</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80"/>
  <sheetViews>
    <sheetView tabSelected="1" view="pageLayout" zoomScaleNormal="100" workbookViewId="0">
      <selection activeCell="M23" sqref="M23"/>
    </sheetView>
  </sheetViews>
  <sheetFormatPr baseColWidth="10" defaultRowHeight="12.75"/>
  <cols>
    <col min="1" max="1" width="4.42578125" style="393" customWidth="1"/>
    <col min="2" max="2" width="4.7109375" style="393" customWidth="1"/>
    <col min="3" max="3" width="18.7109375" style="393" customWidth="1"/>
    <col min="4" max="4" width="2.85546875" style="393" customWidth="1"/>
    <col min="5" max="5" width="2.42578125" style="393" customWidth="1"/>
    <col min="6" max="6" width="2.7109375" style="393" customWidth="1"/>
    <col min="7" max="8" width="2.85546875" style="393" customWidth="1"/>
    <col min="9" max="9" width="3.140625" style="393" customWidth="1"/>
    <col min="10" max="11" width="2.85546875" style="393" customWidth="1"/>
    <col min="12" max="12" width="18.85546875" style="393" customWidth="1"/>
    <col min="13" max="13" width="3.5703125" style="410" customWidth="1"/>
    <col min="14" max="14" width="1.42578125" style="410" customWidth="1"/>
    <col min="15" max="15" width="3.42578125" style="410" customWidth="1"/>
    <col min="16" max="16" width="1.7109375" style="410" customWidth="1"/>
    <col min="17" max="17" width="2.85546875" style="410" customWidth="1"/>
    <col min="18" max="18" width="1.5703125" style="410" customWidth="1"/>
    <col min="19" max="19" width="3.28515625" style="410" customWidth="1"/>
    <col min="20" max="20" width="1.42578125" style="410" customWidth="1"/>
    <col min="21" max="21" width="2.85546875" style="410" customWidth="1"/>
    <col min="22" max="22" width="1.5703125" style="410" customWidth="1"/>
    <col min="23" max="23" width="3.28515625" style="410" customWidth="1"/>
    <col min="24" max="24" width="2.85546875" style="410" customWidth="1"/>
    <col min="25" max="25" width="1.5703125" style="410" customWidth="1"/>
    <col min="26" max="26" width="3.28515625" style="410" customWidth="1"/>
    <col min="27" max="256" width="11.42578125" style="393"/>
    <col min="257" max="257" width="0.42578125" style="393" customWidth="1"/>
    <col min="258" max="258" width="4.7109375" style="393" customWidth="1"/>
    <col min="259" max="259" width="17.28515625" style="393" customWidth="1"/>
    <col min="260" max="260" width="2.85546875" style="393" customWidth="1"/>
    <col min="261" max="261" width="2.42578125" style="393" customWidth="1"/>
    <col min="262" max="262" width="2.7109375" style="393" customWidth="1"/>
    <col min="263" max="264" width="2.85546875" style="393" customWidth="1"/>
    <col min="265" max="265" width="3.140625" style="393" customWidth="1"/>
    <col min="266" max="267" width="2.85546875" style="393" customWidth="1"/>
    <col min="268" max="268" width="18.85546875" style="393" customWidth="1"/>
    <col min="269" max="269" width="3.5703125" style="393" customWidth="1"/>
    <col min="270" max="270" width="1.42578125" style="393" customWidth="1"/>
    <col min="271" max="271" width="3.42578125" style="393" customWidth="1"/>
    <col min="272" max="272" width="1.7109375" style="393" customWidth="1"/>
    <col min="273" max="273" width="2.85546875" style="393" customWidth="1"/>
    <col min="274" max="274" width="1.5703125" style="393" customWidth="1"/>
    <col min="275" max="275" width="3.28515625" style="393" customWidth="1"/>
    <col min="276" max="276" width="1.42578125" style="393" customWidth="1"/>
    <col min="277" max="277" width="2.85546875" style="393" customWidth="1"/>
    <col min="278" max="278" width="1.5703125" style="393" customWidth="1"/>
    <col min="279" max="279" width="3.28515625" style="393" customWidth="1"/>
    <col min="280" max="280" width="2.85546875" style="393" customWidth="1"/>
    <col min="281" max="281" width="1.5703125" style="393" customWidth="1"/>
    <col min="282" max="282" width="3.28515625" style="393" customWidth="1"/>
    <col min="283" max="512" width="11.42578125" style="393"/>
    <col min="513" max="513" width="0.42578125" style="393" customWidth="1"/>
    <col min="514" max="514" width="4.7109375" style="393" customWidth="1"/>
    <col min="515" max="515" width="17.28515625" style="393" customWidth="1"/>
    <col min="516" max="516" width="2.85546875" style="393" customWidth="1"/>
    <col min="517" max="517" width="2.42578125" style="393" customWidth="1"/>
    <col min="518" max="518" width="2.7109375" style="393" customWidth="1"/>
    <col min="519" max="520" width="2.85546875" style="393" customWidth="1"/>
    <col min="521" max="521" width="3.140625" style="393" customWidth="1"/>
    <col min="522" max="523" width="2.85546875" style="393" customWidth="1"/>
    <col min="524" max="524" width="18.85546875" style="393" customWidth="1"/>
    <col min="525" max="525" width="3.5703125" style="393" customWidth="1"/>
    <col min="526" max="526" width="1.42578125" style="393" customWidth="1"/>
    <col min="527" max="527" width="3.42578125" style="393" customWidth="1"/>
    <col min="528" max="528" width="1.7109375" style="393" customWidth="1"/>
    <col min="529" max="529" width="2.85546875" style="393" customWidth="1"/>
    <col min="530" max="530" width="1.5703125" style="393" customWidth="1"/>
    <col min="531" max="531" width="3.28515625" style="393" customWidth="1"/>
    <col min="532" max="532" width="1.42578125" style="393" customWidth="1"/>
    <col min="533" max="533" width="2.85546875" style="393" customWidth="1"/>
    <col min="534" max="534" width="1.5703125" style="393" customWidth="1"/>
    <col min="535" max="535" width="3.28515625" style="393" customWidth="1"/>
    <col min="536" max="536" width="2.85546875" style="393" customWidth="1"/>
    <col min="537" max="537" width="1.5703125" style="393" customWidth="1"/>
    <col min="538" max="538" width="3.28515625" style="393" customWidth="1"/>
    <col min="539" max="768" width="11.42578125" style="393"/>
    <col min="769" max="769" width="0.42578125" style="393" customWidth="1"/>
    <col min="770" max="770" width="4.7109375" style="393" customWidth="1"/>
    <col min="771" max="771" width="17.28515625" style="393" customWidth="1"/>
    <col min="772" max="772" width="2.85546875" style="393" customWidth="1"/>
    <col min="773" max="773" width="2.42578125" style="393" customWidth="1"/>
    <col min="774" max="774" width="2.7109375" style="393" customWidth="1"/>
    <col min="775" max="776" width="2.85546875" style="393" customWidth="1"/>
    <col min="777" max="777" width="3.140625" style="393" customWidth="1"/>
    <col min="778" max="779" width="2.85546875" style="393" customWidth="1"/>
    <col min="780" max="780" width="18.85546875" style="393" customWidth="1"/>
    <col min="781" max="781" width="3.5703125" style="393" customWidth="1"/>
    <col min="782" max="782" width="1.42578125" style="393" customWidth="1"/>
    <col min="783" max="783" width="3.42578125" style="393" customWidth="1"/>
    <col min="784" max="784" width="1.7109375" style="393" customWidth="1"/>
    <col min="785" max="785" width="2.85546875" style="393" customWidth="1"/>
    <col min="786" max="786" width="1.5703125" style="393" customWidth="1"/>
    <col min="787" max="787" width="3.28515625" style="393" customWidth="1"/>
    <col min="788" max="788" width="1.42578125" style="393" customWidth="1"/>
    <col min="789" max="789" width="2.85546875" style="393" customWidth="1"/>
    <col min="790" max="790" width="1.5703125" style="393" customWidth="1"/>
    <col min="791" max="791" width="3.28515625" style="393" customWidth="1"/>
    <col min="792" max="792" width="2.85546875" style="393" customWidth="1"/>
    <col min="793" max="793" width="1.5703125" style="393" customWidth="1"/>
    <col min="794" max="794" width="3.28515625" style="393" customWidth="1"/>
    <col min="795" max="1024" width="11.42578125" style="393"/>
    <col min="1025" max="1025" width="0.42578125" style="393" customWidth="1"/>
    <col min="1026" max="1026" width="4.7109375" style="393" customWidth="1"/>
    <col min="1027" max="1027" width="17.28515625" style="393" customWidth="1"/>
    <col min="1028" max="1028" width="2.85546875" style="393" customWidth="1"/>
    <col min="1029" max="1029" width="2.42578125" style="393" customWidth="1"/>
    <col min="1030" max="1030" width="2.7109375" style="393" customWidth="1"/>
    <col min="1031" max="1032" width="2.85546875" style="393" customWidth="1"/>
    <col min="1033" max="1033" width="3.140625" style="393" customWidth="1"/>
    <col min="1034" max="1035" width="2.85546875" style="393" customWidth="1"/>
    <col min="1036" max="1036" width="18.85546875" style="393" customWidth="1"/>
    <col min="1037" max="1037" width="3.5703125" style="393" customWidth="1"/>
    <col min="1038" max="1038" width="1.42578125" style="393" customWidth="1"/>
    <col min="1039" max="1039" width="3.42578125" style="393" customWidth="1"/>
    <col min="1040" max="1040" width="1.7109375" style="393" customWidth="1"/>
    <col min="1041" max="1041" width="2.85546875" style="393" customWidth="1"/>
    <col min="1042" max="1042" width="1.5703125" style="393" customWidth="1"/>
    <col min="1043" max="1043" width="3.28515625" style="393" customWidth="1"/>
    <col min="1044" max="1044" width="1.42578125" style="393" customWidth="1"/>
    <col min="1045" max="1045" width="2.85546875" style="393" customWidth="1"/>
    <col min="1046" max="1046" width="1.5703125" style="393" customWidth="1"/>
    <col min="1047" max="1047" width="3.28515625" style="393" customWidth="1"/>
    <col min="1048" max="1048" width="2.85546875" style="393" customWidth="1"/>
    <col min="1049" max="1049" width="1.5703125" style="393" customWidth="1"/>
    <col min="1050" max="1050" width="3.28515625" style="393" customWidth="1"/>
    <col min="1051" max="1280" width="11.42578125" style="393"/>
    <col min="1281" max="1281" width="0.42578125" style="393" customWidth="1"/>
    <col min="1282" max="1282" width="4.7109375" style="393" customWidth="1"/>
    <col min="1283" max="1283" width="17.28515625" style="393" customWidth="1"/>
    <col min="1284" max="1284" width="2.85546875" style="393" customWidth="1"/>
    <col min="1285" max="1285" width="2.42578125" style="393" customWidth="1"/>
    <col min="1286" max="1286" width="2.7109375" style="393" customWidth="1"/>
    <col min="1287" max="1288" width="2.85546875" style="393" customWidth="1"/>
    <col min="1289" max="1289" width="3.140625" style="393" customWidth="1"/>
    <col min="1290" max="1291" width="2.85546875" style="393" customWidth="1"/>
    <col min="1292" max="1292" width="18.85546875" style="393" customWidth="1"/>
    <col min="1293" max="1293" width="3.5703125" style="393" customWidth="1"/>
    <col min="1294" max="1294" width="1.42578125" style="393" customWidth="1"/>
    <col min="1295" max="1295" width="3.42578125" style="393" customWidth="1"/>
    <col min="1296" max="1296" width="1.7109375" style="393" customWidth="1"/>
    <col min="1297" max="1297" width="2.85546875" style="393" customWidth="1"/>
    <col min="1298" max="1298" width="1.5703125" style="393" customWidth="1"/>
    <col min="1299" max="1299" width="3.28515625" style="393" customWidth="1"/>
    <col min="1300" max="1300" width="1.42578125" style="393" customWidth="1"/>
    <col min="1301" max="1301" width="2.85546875" style="393" customWidth="1"/>
    <col min="1302" max="1302" width="1.5703125" style="393" customWidth="1"/>
    <col min="1303" max="1303" width="3.28515625" style="393" customWidth="1"/>
    <col min="1304" max="1304" width="2.85546875" style="393" customWidth="1"/>
    <col min="1305" max="1305" width="1.5703125" style="393" customWidth="1"/>
    <col min="1306" max="1306" width="3.28515625" style="393" customWidth="1"/>
    <col min="1307" max="1536" width="11.42578125" style="393"/>
    <col min="1537" max="1537" width="0.42578125" style="393" customWidth="1"/>
    <col min="1538" max="1538" width="4.7109375" style="393" customWidth="1"/>
    <col min="1539" max="1539" width="17.28515625" style="393" customWidth="1"/>
    <col min="1540" max="1540" width="2.85546875" style="393" customWidth="1"/>
    <col min="1541" max="1541" width="2.42578125" style="393" customWidth="1"/>
    <col min="1542" max="1542" width="2.7109375" style="393" customWidth="1"/>
    <col min="1543" max="1544" width="2.85546875" style="393" customWidth="1"/>
    <col min="1545" max="1545" width="3.140625" style="393" customWidth="1"/>
    <col min="1546" max="1547" width="2.85546875" style="393" customWidth="1"/>
    <col min="1548" max="1548" width="18.85546875" style="393" customWidth="1"/>
    <col min="1549" max="1549" width="3.5703125" style="393" customWidth="1"/>
    <col min="1550" max="1550" width="1.42578125" style="393" customWidth="1"/>
    <col min="1551" max="1551" width="3.42578125" style="393" customWidth="1"/>
    <col min="1552" max="1552" width="1.7109375" style="393" customWidth="1"/>
    <col min="1553" max="1553" width="2.85546875" style="393" customWidth="1"/>
    <col min="1554" max="1554" width="1.5703125" style="393" customWidth="1"/>
    <col min="1555" max="1555" width="3.28515625" style="393" customWidth="1"/>
    <col min="1556" max="1556" width="1.42578125" style="393" customWidth="1"/>
    <col min="1557" max="1557" width="2.85546875" style="393" customWidth="1"/>
    <col min="1558" max="1558" width="1.5703125" style="393" customWidth="1"/>
    <col min="1559" max="1559" width="3.28515625" style="393" customWidth="1"/>
    <col min="1560" max="1560" width="2.85546875" style="393" customWidth="1"/>
    <col min="1561" max="1561" width="1.5703125" style="393" customWidth="1"/>
    <col min="1562" max="1562" width="3.28515625" style="393" customWidth="1"/>
    <col min="1563" max="1792" width="11.42578125" style="393"/>
    <col min="1793" max="1793" width="0.42578125" style="393" customWidth="1"/>
    <col min="1794" max="1794" width="4.7109375" style="393" customWidth="1"/>
    <col min="1795" max="1795" width="17.28515625" style="393" customWidth="1"/>
    <col min="1796" max="1796" width="2.85546875" style="393" customWidth="1"/>
    <col min="1797" max="1797" width="2.42578125" style="393" customWidth="1"/>
    <col min="1798" max="1798" width="2.7109375" style="393" customWidth="1"/>
    <col min="1799" max="1800" width="2.85546875" style="393" customWidth="1"/>
    <col min="1801" max="1801" width="3.140625" style="393" customWidth="1"/>
    <col min="1802" max="1803" width="2.85546875" style="393" customWidth="1"/>
    <col min="1804" max="1804" width="18.85546875" style="393" customWidth="1"/>
    <col min="1805" max="1805" width="3.5703125" style="393" customWidth="1"/>
    <col min="1806" max="1806" width="1.42578125" style="393" customWidth="1"/>
    <col min="1807" max="1807" width="3.42578125" style="393" customWidth="1"/>
    <col min="1808" max="1808" width="1.7109375" style="393" customWidth="1"/>
    <col min="1809" max="1809" width="2.85546875" style="393" customWidth="1"/>
    <col min="1810" max="1810" width="1.5703125" style="393" customWidth="1"/>
    <col min="1811" max="1811" width="3.28515625" style="393" customWidth="1"/>
    <col min="1812" max="1812" width="1.42578125" style="393" customWidth="1"/>
    <col min="1813" max="1813" width="2.85546875" style="393" customWidth="1"/>
    <col min="1814" max="1814" width="1.5703125" style="393" customWidth="1"/>
    <col min="1815" max="1815" width="3.28515625" style="393" customWidth="1"/>
    <col min="1816" max="1816" width="2.85546875" style="393" customWidth="1"/>
    <col min="1817" max="1817" width="1.5703125" style="393" customWidth="1"/>
    <col min="1818" max="1818" width="3.28515625" style="393" customWidth="1"/>
    <col min="1819" max="2048" width="11.42578125" style="393"/>
    <col min="2049" max="2049" width="0.42578125" style="393" customWidth="1"/>
    <col min="2050" max="2050" width="4.7109375" style="393" customWidth="1"/>
    <col min="2051" max="2051" width="17.28515625" style="393" customWidth="1"/>
    <col min="2052" max="2052" width="2.85546875" style="393" customWidth="1"/>
    <col min="2053" max="2053" width="2.42578125" style="393" customWidth="1"/>
    <col min="2054" max="2054" width="2.7109375" style="393" customWidth="1"/>
    <col min="2055" max="2056" width="2.85546875" style="393" customWidth="1"/>
    <col min="2057" max="2057" width="3.140625" style="393" customWidth="1"/>
    <col min="2058" max="2059" width="2.85546875" style="393" customWidth="1"/>
    <col min="2060" max="2060" width="18.85546875" style="393" customWidth="1"/>
    <col min="2061" max="2061" width="3.5703125" style="393" customWidth="1"/>
    <col min="2062" max="2062" width="1.42578125" style="393" customWidth="1"/>
    <col min="2063" max="2063" width="3.42578125" style="393" customWidth="1"/>
    <col min="2064" max="2064" width="1.7109375" style="393" customWidth="1"/>
    <col min="2065" max="2065" width="2.85546875" style="393" customWidth="1"/>
    <col min="2066" max="2066" width="1.5703125" style="393" customWidth="1"/>
    <col min="2067" max="2067" width="3.28515625" style="393" customWidth="1"/>
    <col min="2068" max="2068" width="1.42578125" style="393" customWidth="1"/>
    <col min="2069" max="2069" width="2.85546875" style="393" customWidth="1"/>
    <col min="2070" max="2070" width="1.5703125" style="393" customWidth="1"/>
    <col min="2071" max="2071" width="3.28515625" style="393" customWidth="1"/>
    <col min="2072" max="2072" width="2.85546875" style="393" customWidth="1"/>
    <col min="2073" max="2073" width="1.5703125" style="393" customWidth="1"/>
    <col min="2074" max="2074" width="3.28515625" style="393" customWidth="1"/>
    <col min="2075" max="2304" width="11.42578125" style="393"/>
    <col min="2305" max="2305" width="0.42578125" style="393" customWidth="1"/>
    <col min="2306" max="2306" width="4.7109375" style="393" customWidth="1"/>
    <col min="2307" max="2307" width="17.28515625" style="393" customWidth="1"/>
    <col min="2308" max="2308" width="2.85546875" style="393" customWidth="1"/>
    <col min="2309" max="2309" width="2.42578125" style="393" customWidth="1"/>
    <col min="2310" max="2310" width="2.7109375" style="393" customWidth="1"/>
    <col min="2311" max="2312" width="2.85546875" style="393" customWidth="1"/>
    <col min="2313" max="2313" width="3.140625" style="393" customWidth="1"/>
    <col min="2314" max="2315" width="2.85546875" style="393" customWidth="1"/>
    <col min="2316" max="2316" width="18.85546875" style="393" customWidth="1"/>
    <col min="2317" max="2317" width="3.5703125" style="393" customWidth="1"/>
    <col min="2318" max="2318" width="1.42578125" style="393" customWidth="1"/>
    <col min="2319" max="2319" width="3.42578125" style="393" customWidth="1"/>
    <col min="2320" max="2320" width="1.7109375" style="393" customWidth="1"/>
    <col min="2321" max="2321" width="2.85546875" style="393" customWidth="1"/>
    <col min="2322" max="2322" width="1.5703125" style="393" customWidth="1"/>
    <col min="2323" max="2323" width="3.28515625" style="393" customWidth="1"/>
    <col min="2324" max="2324" width="1.42578125" style="393" customWidth="1"/>
    <col min="2325" max="2325" width="2.85546875" style="393" customWidth="1"/>
    <col min="2326" max="2326" width="1.5703125" style="393" customWidth="1"/>
    <col min="2327" max="2327" width="3.28515625" style="393" customWidth="1"/>
    <col min="2328" max="2328" width="2.85546875" style="393" customWidth="1"/>
    <col min="2329" max="2329" width="1.5703125" style="393" customWidth="1"/>
    <col min="2330" max="2330" width="3.28515625" style="393" customWidth="1"/>
    <col min="2331" max="2560" width="11.42578125" style="393"/>
    <col min="2561" max="2561" width="0.42578125" style="393" customWidth="1"/>
    <col min="2562" max="2562" width="4.7109375" style="393" customWidth="1"/>
    <col min="2563" max="2563" width="17.28515625" style="393" customWidth="1"/>
    <col min="2564" max="2564" width="2.85546875" style="393" customWidth="1"/>
    <col min="2565" max="2565" width="2.42578125" style="393" customWidth="1"/>
    <col min="2566" max="2566" width="2.7109375" style="393" customWidth="1"/>
    <col min="2567" max="2568" width="2.85546875" style="393" customWidth="1"/>
    <col min="2569" max="2569" width="3.140625" style="393" customWidth="1"/>
    <col min="2570" max="2571" width="2.85546875" style="393" customWidth="1"/>
    <col min="2572" max="2572" width="18.85546875" style="393" customWidth="1"/>
    <col min="2573" max="2573" width="3.5703125" style="393" customWidth="1"/>
    <col min="2574" max="2574" width="1.42578125" style="393" customWidth="1"/>
    <col min="2575" max="2575" width="3.42578125" style="393" customWidth="1"/>
    <col min="2576" max="2576" width="1.7109375" style="393" customWidth="1"/>
    <col min="2577" max="2577" width="2.85546875" style="393" customWidth="1"/>
    <col min="2578" max="2578" width="1.5703125" style="393" customWidth="1"/>
    <col min="2579" max="2579" width="3.28515625" style="393" customWidth="1"/>
    <col min="2580" max="2580" width="1.42578125" style="393" customWidth="1"/>
    <col min="2581" max="2581" width="2.85546875" style="393" customWidth="1"/>
    <col min="2582" max="2582" width="1.5703125" style="393" customWidth="1"/>
    <col min="2583" max="2583" width="3.28515625" style="393" customWidth="1"/>
    <col min="2584" max="2584" width="2.85546875" style="393" customWidth="1"/>
    <col min="2585" max="2585" width="1.5703125" style="393" customWidth="1"/>
    <col min="2586" max="2586" width="3.28515625" style="393" customWidth="1"/>
    <col min="2587" max="2816" width="11.42578125" style="393"/>
    <col min="2817" max="2817" width="0.42578125" style="393" customWidth="1"/>
    <col min="2818" max="2818" width="4.7109375" style="393" customWidth="1"/>
    <col min="2819" max="2819" width="17.28515625" style="393" customWidth="1"/>
    <col min="2820" max="2820" width="2.85546875" style="393" customWidth="1"/>
    <col min="2821" max="2821" width="2.42578125" style="393" customWidth="1"/>
    <col min="2822" max="2822" width="2.7109375" style="393" customWidth="1"/>
    <col min="2823" max="2824" width="2.85546875" style="393" customWidth="1"/>
    <col min="2825" max="2825" width="3.140625" style="393" customWidth="1"/>
    <col min="2826" max="2827" width="2.85546875" style="393" customWidth="1"/>
    <col min="2828" max="2828" width="18.85546875" style="393" customWidth="1"/>
    <col min="2829" max="2829" width="3.5703125" style="393" customWidth="1"/>
    <col min="2830" max="2830" width="1.42578125" style="393" customWidth="1"/>
    <col min="2831" max="2831" width="3.42578125" style="393" customWidth="1"/>
    <col min="2832" max="2832" width="1.7109375" style="393" customWidth="1"/>
    <col min="2833" max="2833" width="2.85546875" style="393" customWidth="1"/>
    <col min="2834" max="2834" width="1.5703125" style="393" customWidth="1"/>
    <col min="2835" max="2835" width="3.28515625" style="393" customWidth="1"/>
    <col min="2836" max="2836" width="1.42578125" style="393" customWidth="1"/>
    <col min="2837" max="2837" width="2.85546875" style="393" customWidth="1"/>
    <col min="2838" max="2838" width="1.5703125" style="393" customWidth="1"/>
    <col min="2839" max="2839" width="3.28515625" style="393" customWidth="1"/>
    <col min="2840" max="2840" width="2.85546875" style="393" customWidth="1"/>
    <col min="2841" max="2841" width="1.5703125" style="393" customWidth="1"/>
    <col min="2842" max="2842" width="3.28515625" style="393" customWidth="1"/>
    <col min="2843" max="3072" width="11.42578125" style="393"/>
    <col min="3073" max="3073" width="0.42578125" style="393" customWidth="1"/>
    <col min="3074" max="3074" width="4.7109375" style="393" customWidth="1"/>
    <col min="3075" max="3075" width="17.28515625" style="393" customWidth="1"/>
    <col min="3076" max="3076" width="2.85546875" style="393" customWidth="1"/>
    <col min="3077" max="3077" width="2.42578125" style="393" customWidth="1"/>
    <col min="3078" max="3078" width="2.7109375" style="393" customWidth="1"/>
    <col min="3079" max="3080" width="2.85546875" style="393" customWidth="1"/>
    <col min="3081" max="3081" width="3.140625" style="393" customWidth="1"/>
    <col min="3082" max="3083" width="2.85546875" style="393" customWidth="1"/>
    <col min="3084" max="3084" width="18.85546875" style="393" customWidth="1"/>
    <col min="3085" max="3085" width="3.5703125" style="393" customWidth="1"/>
    <col min="3086" max="3086" width="1.42578125" style="393" customWidth="1"/>
    <col min="3087" max="3087" width="3.42578125" style="393" customWidth="1"/>
    <col min="3088" max="3088" width="1.7109375" style="393" customWidth="1"/>
    <col min="3089" max="3089" width="2.85546875" style="393" customWidth="1"/>
    <col min="3090" max="3090" width="1.5703125" style="393" customWidth="1"/>
    <col min="3091" max="3091" width="3.28515625" style="393" customWidth="1"/>
    <col min="3092" max="3092" width="1.42578125" style="393" customWidth="1"/>
    <col min="3093" max="3093" width="2.85546875" style="393" customWidth="1"/>
    <col min="3094" max="3094" width="1.5703125" style="393" customWidth="1"/>
    <col min="3095" max="3095" width="3.28515625" style="393" customWidth="1"/>
    <col min="3096" max="3096" width="2.85546875" style="393" customWidth="1"/>
    <col min="3097" max="3097" width="1.5703125" style="393" customWidth="1"/>
    <col min="3098" max="3098" width="3.28515625" style="393" customWidth="1"/>
    <col min="3099" max="3328" width="11.42578125" style="393"/>
    <col min="3329" max="3329" width="0.42578125" style="393" customWidth="1"/>
    <col min="3330" max="3330" width="4.7109375" style="393" customWidth="1"/>
    <col min="3331" max="3331" width="17.28515625" style="393" customWidth="1"/>
    <col min="3332" max="3332" width="2.85546875" style="393" customWidth="1"/>
    <col min="3333" max="3333" width="2.42578125" style="393" customWidth="1"/>
    <col min="3334" max="3334" width="2.7109375" style="393" customWidth="1"/>
    <col min="3335" max="3336" width="2.85546875" style="393" customWidth="1"/>
    <col min="3337" max="3337" width="3.140625" style="393" customWidth="1"/>
    <col min="3338" max="3339" width="2.85546875" style="393" customWidth="1"/>
    <col min="3340" max="3340" width="18.85546875" style="393" customWidth="1"/>
    <col min="3341" max="3341" width="3.5703125" style="393" customWidth="1"/>
    <col min="3342" max="3342" width="1.42578125" style="393" customWidth="1"/>
    <col min="3343" max="3343" width="3.42578125" style="393" customWidth="1"/>
    <col min="3344" max="3344" width="1.7109375" style="393" customWidth="1"/>
    <col min="3345" max="3345" width="2.85546875" style="393" customWidth="1"/>
    <col min="3346" max="3346" width="1.5703125" style="393" customWidth="1"/>
    <col min="3347" max="3347" width="3.28515625" style="393" customWidth="1"/>
    <col min="3348" max="3348" width="1.42578125" style="393" customWidth="1"/>
    <col min="3349" max="3349" width="2.85546875" style="393" customWidth="1"/>
    <col min="3350" max="3350" width="1.5703125" style="393" customWidth="1"/>
    <col min="3351" max="3351" width="3.28515625" style="393" customWidth="1"/>
    <col min="3352" max="3352" width="2.85546875" style="393" customWidth="1"/>
    <col min="3353" max="3353" width="1.5703125" style="393" customWidth="1"/>
    <col min="3354" max="3354" width="3.28515625" style="393" customWidth="1"/>
    <col min="3355" max="3584" width="11.42578125" style="393"/>
    <col min="3585" max="3585" width="0.42578125" style="393" customWidth="1"/>
    <col min="3586" max="3586" width="4.7109375" style="393" customWidth="1"/>
    <col min="3587" max="3587" width="17.28515625" style="393" customWidth="1"/>
    <col min="3588" max="3588" width="2.85546875" style="393" customWidth="1"/>
    <col min="3589" max="3589" width="2.42578125" style="393" customWidth="1"/>
    <col min="3590" max="3590" width="2.7109375" style="393" customWidth="1"/>
    <col min="3591" max="3592" width="2.85546875" style="393" customWidth="1"/>
    <col min="3593" max="3593" width="3.140625" style="393" customWidth="1"/>
    <col min="3594" max="3595" width="2.85546875" style="393" customWidth="1"/>
    <col min="3596" max="3596" width="18.85546875" style="393" customWidth="1"/>
    <col min="3597" max="3597" width="3.5703125" style="393" customWidth="1"/>
    <col min="3598" max="3598" width="1.42578125" style="393" customWidth="1"/>
    <col min="3599" max="3599" width="3.42578125" style="393" customWidth="1"/>
    <col min="3600" max="3600" width="1.7109375" style="393" customWidth="1"/>
    <col min="3601" max="3601" width="2.85546875" style="393" customWidth="1"/>
    <col min="3602" max="3602" width="1.5703125" style="393" customWidth="1"/>
    <col min="3603" max="3603" width="3.28515625" style="393" customWidth="1"/>
    <col min="3604" max="3604" width="1.42578125" style="393" customWidth="1"/>
    <col min="3605" max="3605" width="2.85546875" style="393" customWidth="1"/>
    <col min="3606" max="3606" width="1.5703125" style="393" customWidth="1"/>
    <col min="3607" max="3607" width="3.28515625" style="393" customWidth="1"/>
    <col min="3608" max="3608" width="2.85546875" style="393" customWidth="1"/>
    <col min="3609" max="3609" width="1.5703125" style="393" customWidth="1"/>
    <col min="3610" max="3610" width="3.28515625" style="393" customWidth="1"/>
    <col min="3611" max="3840" width="11.42578125" style="393"/>
    <col min="3841" max="3841" width="0.42578125" style="393" customWidth="1"/>
    <col min="3842" max="3842" width="4.7109375" style="393" customWidth="1"/>
    <col min="3843" max="3843" width="17.28515625" style="393" customWidth="1"/>
    <col min="3844" max="3844" width="2.85546875" style="393" customWidth="1"/>
    <col min="3845" max="3845" width="2.42578125" style="393" customWidth="1"/>
    <col min="3846" max="3846" width="2.7109375" style="393" customWidth="1"/>
    <col min="3847" max="3848" width="2.85546875" style="393" customWidth="1"/>
    <col min="3849" max="3849" width="3.140625" style="393" customWidth="1"/>
    <col min="3850" max="3851" width="2.85546875" style="393" customWidth="1"/>
    <col min="3852" max="3852" width="18.85546875" style="393" customWidth="1"/>
    <col min="3853" max="3853" width="3.5703125" style="393" customWidth="1"/>
    <col min="3854" max="3854" width="1.42578125" style="393" customWidth="1"/>
    <col min="3855" max="3855" width="3.42578125" style="393" customWidth="1"/>
    <col min="3856" max="3856" width="1.7109375" style="393" customWidth="1"/>
    <col min="3857" max="3857" width="2.85546875" style="393" customWidth="1"/>
    <col min="3858" max="3858" width="1.5703125" style="393" customWidth="1"/>
    <col min="3859" max="3859" width="3.28515625" style="393" customWidth="1"/>
    <col min="3860" max="3860" width="1.42578125" style="393" customWidth="1"/>
    <col min="3861" max="3861" width="2.85546875" style="393" customWidth="1"/>
    <col min="3862" max="3862" width="1.5703125" style="393" customWidth="1"/>
    <col min="3863" max="3863" width="3.28515625" style="393" customWidth="1"/>
    <col min="3864" max="3864" width="2.85546875" style="393" customWidth="1"/>
    <col min="3865" max="3865" width="1.5703125" style="393" customWidth="1"/>
    <col min="3866" max="3866" width="3.28515625" style="393" customWidth="1"/>
    <col min="3867" max="4096" width="11.42578125" style="393"/>
    <col min="4097" max="4097" width="0.42578125" style="393" customWidth="1"/>
    <col min="4098" max="4098" width="4.7109375" style="393" customWidth="1"/>
    <col min="4099" max="4099" width="17.28515625" style="393" customWidth="1"/>
    <col min="4100" max="4100" width="2.85546875" style="393" customWidth="1"/>
    <col min="4101" max="4101" width="2.42578125" style="393" customWidth="1"/>
    <col min="4102" max="4102" width="2.7109375" style="393" customWidth="1"/>
    <col min="4103" max="4104" width="2.85546875" style="393" customWidth="1"/>
    <col min="4105" max="4105" width="3.140625" style="393" customWidth="1"/>
    <col min="4106" max="4107" width="2.85546875" style="393" customWidth="1"/>
    <col min="4108" max="4108" width="18.85546875" style="393" customWidth="1"/>
    <col min="4109" max="4109" width="3.5703125" style="393" customWidth="1"/>
    <col min="4110" max="4110" width="1.42578125" style="393" customWidth="1"/>
    <col min="4111" max="4111" width="3.42578125" style="393" customWidth="1"/>
    <col min="4112" max="4112" width="1.7109375" style="393" customWidth="1"/>
    <col min="4113" max="4113" width="2.85546875" style="393" customWidth="1"/>
    <col min="4114" max="4114" width="1.5703125" style="393" customWidth="1"/>
    <col min="4115" max="4115" width="3.28515625" style="393" customWidth="1"/>
    <col min="4116" max="4116" width="1.42578125" style="393" customWidth="1"/>
    <col min="4117" max="4117" width="2.85546875" style="393" customWidth="1"/>
    <col min="4118" max="4118" width="1.5703125" style="393" customWidth="1"/>
    <col min="4119" max="4119" width="3.28515625" style="393" customWidth="1"/>
    <col min="4120" max="4120" width="2.85546875" style="393" customWidth="1"/>
    <col min="4121" max="4121" width="1.5703125" style="393" customWidth="1"/>
    <col min="4122" max="4122" width="3.28515625" style="393" customWidth="1"/>
    <col min="4123" max="4352" width="11.42578125" style="393"/>
    <col min="4353" max="4353" width="0.42578125" style="393" customWidth="1"/>
    <col min="4354" max="4354" width="4.7109375" style="393" customWidth="1"/>
    <col min="4355" max="4355" width="17.28515625" style="393" customWidth="1"/>
    <col min="4356" max="4356" width="2.85546875" style="393" customWidth="1"/>
    <col min="4357" max="4357" width="2.42578125" style="393" customWidth="1"/>
    <col min="4358" max="4358" width="2.7109375" style="393" customWidth="1"/>
    <col min="4359" max="4360" width="2.85546875" style="393" customWidth="1"/>
    <col min="4361" max="4361" width="3.140625" style="393" customWidth="1"/>
    <col min="4362" max="4363" width="2.85546875" style="393" customWidth="1"/>
    <col min="4364" max="4364" width="18.85546875" style="393" customWidth="1"/>
    <col min="4365" max="4365" width="3.5703125" style="393" customWidth="1"/>
    <col min="4366" max="4366" width="1.42578125" style="393" customWidth="1"/>
    <col min="4367" max="4367" width="3.42578125" style="393" customWidth="1"/>
    <col min="4368" max="4368" width="1.7109375" style="393" customWidth="1"/>
    <col min="4369" max="4369" width="2.85546875" style="393" customWidth="1"/>
    <col min="4370" max="4370" width="1.5703125" style="393" customWidth="1"/>
    <col min="4371" max="4371" width="3.28515625" style="393" customWidth="1"/>
    <col min="4372" max="4372" width="1.42578125" style="393" customWidth="1"/>
    <col min="4373" max="4373" width="2.85546875" style="393" customWidth="1"/>
    <col min="4374" max="4374" width="1.5703125" style="393" customWidth="1"/>
    <col min="4375" max="4375" width="3.28515625" style="393" customWidth="1"/>
    <col min="4376" max="4376" width="2.85546875" style="393" customWidth="1"/>
    <col min="4377" max="4377" width="1.5703125" style="393" customWidth="1"/>
    <col min="4378" max="4378" width="3.28515625" style="393" customWidth="1"/>
    <col min="4379" max="4608" width="11.42578125" style="393"/>
    <col min="4609" max="4609" width="0.42578125" style="393" customWidth="1"/>
    <col min="4610" max="4610" width="4.7109375" style="393" customWidth="1"/>
    <col min="4611" max="4611" width="17.28515625" style="393" customWidth="1"/>
    <col min="4612" max="4612" width="2.85546875" style="393" customWidth="1"/>
    <col min="4613" max="4613" width="2.42578125" style="393" customWidth="1"/>
    <col min="4614" max="4614" width="2.7109375" style="393" customWidth="1"/>
    <col min="4615" max="4616" width="2.85546875" style="393" customWidth="1"/>
    <col min="4617" max="4617" width="3.140625" style="393" customWidth="1"/>
    <col min="4618" max="4619" width="2.85546875" style="393" customWidth="1"/>
    <col min="4620" max="4620" width="18.85546875" style="393" customWidth="1"/>
    <col min="4621" max="4621" width="3.5703125" style="393" customWidth="1"/>
    <col min="4622" max="4622" width="1.42578125" style="393" customWidth="1"/>
    <col min="4623" max="4623" width="3.42578125" style="393" customWidth="1"/>
    <col min="4624" max="4624" width="1.7109375" style="393" customWidth="1"/>
    <col min="4625" max="4625" width="2.85546875" style="393" customWidth="1"/>
    <col min="4626" max="4626" width="1.5703125" style="393" customWidth="1"/>
    <col min="4627" max="4627" width="3.28515625" style="393" customWidth="1"/>
    <col min="4628" max="4628" width="1.42578125" style="393" customWidth="1"/>
    <col min="4629" max="4629" width="2.85546875" style="393" customWidth="1"/>
    <col min="4630" max="4630" width="1.5703125" style="393" customWidth="1"/>
    <col min="4631" max="4631" width="3.28515625" style="393" customWidth="1"/>
    <col min="4632" max="4632" width="2.85546875" style="393" customWidth="1"/>
    <col min="4633" max="4633" width="1.5703125" style="393" customWidth="1"/>
    <col min="4634" max="4634" width="3.28515625" style="393" customWidth="1"/>
    <col min="4635" max="4864" width="11.42578125" style="393"/>
    <col min="4865" max="4865" width="0.42578125" style="393" customWidth="1"/>
    <col min="4866" max="4866" width="4.7109375" style="393" customWidth="1"/>
    <col min="4867" max="4867" width="17.28515625" style="393" customWidth="1"/>
    <col min="4868" max="4868" width="2.85546875" style="393" customWidth="1"/>
    <col min="4869" max="4869" width="2.42578125" style="393" customWidth="1"/>
    <col min="4870" max="4870" width="2.7109375" style="393" customWidth="1"/>
    <col min="4871" max="4872" width="2.85546875" style="393" customWidth="1"/>
    <col min="4873" max="4873" width="3.140625" style="393" customWidth="1"/>
    <col min="4874" max="4875" width="2.85546875" style="393" customWidth="1"/>
    <col min="4876" max="4876" width="18.85546875" style="393" customWidth="1"/>
    <col min="4877" max="4877" width="3.5703125" style="393" customWidth="1"/>
    <col min="4878" max="4878" width="1.42578125" style="393" customWidth="1"/>
    <col min="4879" max="4879" width="3.42578125" style="393" customWidth="1"/>
    <col min="4880" max="4880" width="1.7109375" style="393" customWidth="1"/>
    <col min="4881" max="4881" width="2.85546875" style="393" customWidth="1"/>
    <col min="4882" max="4882" width="1.5703125" style="393" customWidth="1"/>
    <col min="4883" max="4883" width="3.28515625" style="393" customWidth="1"/>
    <col min="4884" max="4884" width="1.42578125" style="393" customWidth="1"/>
    <col min="4885" max="4885" width="2.85546875" style="393" customWidth="1"/>
    <col min="4886" max="4886" width="1.5703125" style="393" customWidth="1"/>
    <col min="4887" max="4887" width="3.28515625" style="393" customWidth="1"/>
    <col min="4888" max="4888" width="2.85546875" style="393" customWidth="1"/>
    <col min="4889" max="4889" width="1.5703125" style="393" customWidth="1"/>
    <col min="4890" max="4890" width="3.28515625" style="393" customWidth="1"/>
    <col min="4891" max="5120" width="11.42578125" style="393"/>
    <col min="5121" max="5121" width="0.42578125" style="393" customWidth="1"/>
    <col min="5122" max="5122" width="4.7109375" style="393" customWidth="1"/>
    <col min="5123" max="5123" width="17.28515625" style="393" customWidth="1"/>
    <col min="5124" max="5124" width="2.85546875" style="393" customWidth="1"/>
    <col min="5125" max="5125" width="2.42578125" style="393" customWidth="1"/>
    <col min="5126" max="5126" width="2.7109375" style="393" customWidth="1"/>
    <col min="5127" max="5128" width="2.85546875" style="393" customWidth="1"/>
    <col min="5129" max="5129" width="3.140625" style="393" customWidth="1"/>
    <col min="5130" max="5131" width="2.85546875" style="393" customWidth="1"/>
    <col min="5132" max="5132" width="18.85546875" style="393" customWidth="1"/>
    <col min="5133" max="5133" width="3.5703125" style="393" customWidth="1"/>
    <col min="5134" max="5134" width="1.42578125" style="393" customWidth="1"/>
    <col min="5135" max="5135" width="3.42578125" style="393" customWidth="1"/>
    <col min="5136" max="5136" width="1.7109375" style="393" customWidth="1"/>
    <col min="5137" max="5137" width="2.85546875" style="393" customWidth="1"/>
    <col min="5138" max="5138" width="1.5703125" style="393" customWidth="1"/>
    <col min="5139" max="5139" width="3.28515625" style="393" customWidth="1"/>
    <col min="5140" max="5140" width="1.42578125" style="393" customWidth="1"/>
    <col min="5141" max="5141" width="2.85546875" style="393" customWidth="1"/>
    <col min="5142" max="5142" width="1.5703125" style="393" customWidth="1"/>
    <col min="5143" max="5143" width="3.28515625" style="393" customWidth="1"/>
    <col min="5144" max="5144" width="2.85546875" style="393" customWidth="1"/>
    <col min="5145" max="5145" width="1.5703125" style="393" customWidth="1"/>
    <col min="5146" max="5146" width="3.28515625" style="393" customWidth="1"/>
    <col min="5147" max="5376" width="11.42578125" style="393"/>
    <col min="5377" max="5377" width="0.42578125" style="393" customWidth="1"/>
    <col min="5378" max="5378" width="4.7109375" style="393" customWidth="1"/>
    <col min="5379" max="5379" width="17.28515625" style="393" customWidth="1"/>
    <col min="5380" max="5380" width="2.85546875" style="393" customWidth="1"/>
    <col min="5381" max="5381" width="2.42578125" style="393" customWidth="1"/>
    <col min="5382" max="5382" width="2.7109375" style="393" customWidth="1"/>
    <col min="5383" max="5384" width="2.85546875" style="393" customWidth="1"/>
    <col min="5385" max="5385" width="3.140625" style="393" customWidth="1"/>
    <col min="5386" max="5387" width="2.85546875" style="393" customWidth="1"/>
    <col min="5388" max="5388" width="18.85546875" style="393" customWidth="1"/>
    <col min="5389" max="5389" width="3.5703125" style="393" customWidth="1"/>
    <col min="5390" max="5390" width="1.42578125" style="393" customWidth="1"/>
    <col min="5391" max="5391" width="3.42578125" style="393" customWidth="1"/>
    <col min="5392" max="5392" width="1.7109375" style="393" customWidth="1"/>
    <col min="5393" max="5393" width="2.85546875" style="393" customWidth="1"/>
    <col min="5394" max="5394" width="1.5703125" style="393" customWidth="1"/>
    <col min="5395" max="5395" width="3.28515625" style="393" customWidth="1"/>
    <col min="5396" max="5396" width="1.42578125" style="393" customWidth="1"/>
    <col min="5397" max="5397" width="2.85546875" style="393" customWidth="1"/>
    <col min="5398" max="5398" width="1.5703125" style="393" customWidth="1"/>
    <col min="5399" max="5399" width="3.28515625" style="393" customWidth="1"/>
    <col min="5400" max="5400" width="2.85546875" style="393" customWidth="1"/>
    <col min="5401" max="5401" width="1.5703125" style="393" customWidth="1"/>
    <col min="5402" max="5402" width="3.28515625" style="393" customWidth="1"/>
    <col min="5403" max="5632" width="11.42578125" style="393"/>
    <col min="5633" max="5633" width="0.42578125" style="393" customWidth="1"/>
    <col min="5634" max="5634" width="4.7109375" style="393" customWidth="1"/>
    <col min="5635" max="5635" width="17.28515625" style="393" customWidth="1"/>
    <col min="5636" max="5636" width="2.85546875" style="393" customWidth="1"/>
    <col min="5637" max="5637" width="2.42578125" style="393" customWidth="1"/>
    <col min="5638" max="5638" width="2.7109375" style="393" customWidth="1"/>
    <col min="5639" max="5640" width="2.85546875" style="393" customWidth="1"/>
    <col min="5641" max="5641" width="3.140625" style="393" customWidth="1"/>
    <col min="5642" max="5643" width="2.85546875" style="393" customWidth="1"/>
    <col min="5644" max="5644" width="18.85546875" style="393" customWidth="1"/>
    <col min="5645" max="5645" width="3.5703125" style="393" customWidth="1"/>
    <col min="5646" max="5646" width="1.42578125" style="393" customWidth="1"/>
    <col min="5647" max="5647" width="3.42578125" style="393" customWidth="1"/>
    <col min="5648" max="5648" width="1.7109375" style="393" customWidth="1"/>
    <col min="5649" max="5649" width="2.85546875" style="393" customWidth="1"/>
    <col min="5650" max="5650" width="1.5703125" style="393" customWidth="1"/>
    <col min="5651" max="5651" width="3.28515625" style="393" customWidth="1"/>
    <col min="5652" max="5652" width="1.42578125" style="393" customWidth="1"/>
    <col min="5653" max="5653" width="2.85546875" style="393" customWidth="1"/>
    <col min="5654" max="5654" width="1.5703125" style="393" customWidth="1"/>
    <col min="5655" max="5655" width="3.28515625" style="393" customWidth="1"/>
    <col min="5656" max="5656" width="2.85546875" style="393" customWidth="1"/>
    <col min="5657" max="5657" width="1.5703125" style="393" customWidth="1"/>
    <col min="5658" max="5658" width="3.28515625" style="393" customWidth="1"/>
    <col min="5659" max="5888" width="11.42578125" style="393"/>
    <col min="5889" max="5889" width="0.42578125" style="393" customWidth="1"/>
    <col min="5890" max="5890" width="4.7109375" style="393" customWidth="1"/>
    <col min="5891" max="5891" width="17.28515625" style="393" customWidth="1"/>
    <col min="5892" max="5892" width="2.85546875" style="393" customWidth="1"/>
    <col min="5893" max="5893" width="2.42578125" style="393" customWidth="1"/>
    <col min="5894" max="5894" width="2.7109375" style="393" customWidth="1"/>
    <col min="5895" max="5896" width="2.85546875" style="393" customWidth="1"/>
    <col min="5897" max="5897" width="3.140625" style="393" customWidth="1"/>
    <col min="5898" max="5899" width="2.85546875" style="393" customWidth="1"/>
    <col min="5900" max="5900" width="18.85546875" style="393" customWidth="1"/>
    <col min="5901" max="5901" width="3.5703125" style="393" customWidth="1"/>
    <col min="5902" max="5902" width="1.42578125" style="393" customWidth="1"/>
    <col min="5903" max="5903" width="3.42578125" style="393" customWidth="1"/>
    <col min="5904" max="5904" width="1.7109375" style="393" customWidth="1"/>
    <col min="5905" max="5905" width="2.85546875" style="393" customWidth="1"/>
    <col min="5906" max="5906" width="1.5703125" style="393" customWidth="1"/>
    <col min="5907" max="5907" width="3.28515625" style="393" customWidth="1"/>
    <col min="5908" max="5908" width="1.42578125" style="393" customWidth="1"/>
    <col min="5909" max="5909" width="2.85546875" style="393" customWidth="1"/>
    <col min="5910" max="5910" width="1.5703125" style="393" customWidth="1"/>
    <col min="5911" max="5911" width="3.28515625" style="393" customWidth="1"/>
    <col min="5912" max="5912" width="2.85546875" style="393" customWidth="1"/>
    <col min="5913" max="5913" width="1.5703125" style="393" customWidth="1"/>
    <col min="5914" max="5914" width="3.28515625" style="393" customWidth="1"/>
    <col min="5915" max="6144" width="11.42578125" style="393"/>
    <col min="6145" max="6145" width="0.42578125" style="393" customWidth="1"/>
    <col min="6146" max="6146" width="4.7109375" style="393" customWidth="1"/>
    <col min="6147" max="6147" width="17.28515625" style="393" customWidth="1"/>
    <col min="6148" max="6148" width="2.85546875" style="393" customWidth="1"/>
    <col min="6149" max="6149" width="2.42578125" style="393" customWidth="1"/>
    <col min="6150" max="6150" width="2.7109375" style="393" customWidth="1"/>
    <col min="6151" max="6152" width="2.85546875" style="393" customWidth="1"/>
    <col min="6153" max="6153" width="3.140625" style="393" customWidth="1"/>
    <col min="6154" max="6155" width="2.85546875" style="393" customWidth="1"/>
    <col min="6156" max="6156" width="18.85546875" style="393" customWidth="1"/>
    <col min="6157" max="6157" width="3.5703125" style="393" customWidth="1"/>
    <col min="6158" max="6158" width="1.42578125" style="393" customWidth="1"/>
    <col min="6159" max="6159" width="3.42578125" style="393" customWidth="1"/>
    <col min="6160" max="6160" width="1.7109375" style="393" customWidth="1"/>
    <col min="6161" max="6161" width="2.85546875" style="393" customWidth="1"/>
    <col min="6162" max="6162" width="1.5703125" style="393" customWidth="1"/>
    <col min="6163" max="6163" width="3.28515625" style="393" customWidth="1"/>
    <col min="6164" max="6164" width="1.42578125" style="393" customWidth="1"/>
    <col min="6165" max="6165" width="2.85546875" style="393" customWidth="1"/>
    <col min="6166" max="6166" width="1.5703125" style="393" customWidth="1"/>
    <col min="6167" max="6167" width="3.28515625" style="393" customWidth="1"/>
    <col min="6168" max="6168" width="2.85546875" style="393" customWidth="1"/>
    <col min="6169" max="6169" width="1.5703125" style="393" customWidth="1"/>
    <col min="6170" max="6170" width="3.28515625" style="393" customWidth="1"/>
    <col min="6171" max="6400" width="11.42578125" style="393"/>
    <col min="6401" max="6401" width="0.42578125" style="393" customWidth="1"/>
    <col min="6402" max="6402" width="4.7109375" style="393" customWidth="1"/>
    <col min="6403" max="6403" width="17.28515625" style="393" customWidth="1"/>
    <col min="6404" max="6404" width="2.85546875" style="393" customWidth="1"/>
    <col min="6405" max="6405" width="2.42578125" style="393" customWidth="1"/>
    <col min="6406" max="6406" width="2.7109375" style="393" customWidth="1"/>
    <col min="6407" max="6408" width="2.85546875" style="393" customWidth="1"/>
    <col min="6409" max="6409" width="3.140625" style="393" customWidth="1"/>
    <col min="6410" max="6411" width="2.85546875" style="393" customWidth="1"/>
    <col min="6412" max="6412" width="18.85546875" style="393" customWidth="1"/>
    <col min="6413" max="6413" width="3.5703125" style="393" customWidth="1"/>
    <col min="6414" max="6414" width="1.42578125" style="393" customWidth="1"/>
    <col min="6415" max="6415" width="3.42578125" style="393" customWidth="1"/>
    <col min="6416" max="6416" width="1.7109375" style="393" customWidth="1"/>
    <col min="6417" max="6417" width="2.85546875" style="393" customWidth="1"/>
    <col min="6418" max="6418" width="1.5703125" style="393" customWidth="1"/>
    <col min="6419" max="6419" width="3.28515625" style="393" customWidth="1"/>
    <col min="6420" max="6420" width="1.42578125" style="393" customWidth="1"/>
    <col min="6421" max="6421" width="2.85546875" style="393" customWidth="1"/>
    <col min="6422" max="6422" width="1.5703125" style="393" customWidth="1"/>
    <col min="6423" max="6423" width="3.28515625" style="393" customWidth="1"/>
    <col min="6424" max="6424" width="2.85546875" style="393" customWidth="1"/>
    <col min="6425" max="6425" width="1.5703125" style="393" customWidth="1"/>
    <col min="6426" max="6426" width="3.28515625" style="393" customWidth="1"/>
    <col min="6427" max="6656" width="11.42578125" style="393"/>
    <col min="6657" max="6657" width="0.42578125" style="393" customWidth="1"/>
    <col min="6658" max="6658" width="4.7109375" style="393" customWidth="1"/>
    <col min="6659" max="6659" width="17.28515625" style="393" customWidth="1"/>
    <col min="6660" max="6660" width="2.85546875" style="393" customWidth="1"/>
    <col min="6661" max="6661" width="2.42578125" style="393" customWidth="1"/>
    <col min="6662" max="6662" width="2.7109375" style="393" customWidth="1"/>
    <col min="6663" max="6664" width="2.85546875" style="393" customWidth="1"/>
    <col min="6665" max="6665" width="3.140625" style="393" customWidth="1"/>
    <col min="6666" max="6667" width="2.85546875" style="393" customWidth="1"/>
    <col min="6668" max="6668" width="18.85546875" style="393" customWidth="1"/>
    <col min="6669" max="6669" width="3.5703125" style="393" customWidth="1"/>
    <col min="6670" max="6670" width="1.42578125" style="393" customWidth="1"/>
    <col min="6671" max="6671" width="3.42578125" style="393" customWidth="1"/>
    <col min="6672" max="6672" width="1.7109375" style="393" customWidth="1"/>
    <col min="6673" max="6673" width="2.85546875" style="393" customWidth="1"/>
    <col min="6674" max="6674" width="1.5703125" style="393" customWidth="1"/>
    <col min="6675" max="6675" width="3.28515625" style="393" customWidth="1"/>
    <col min="6676" max="6676" width="1.42578125" style="393" customWidth="1"/>
    <col min="6677" max="6677" width="2.85546875" style="393" customWidth="1"/>
    <col min="6678" max="6678" width="1.5703125" style="393" customWidth="1"/>
    <col min="6679" max="6679" width="3.28515625" style="393" customWidth="1"/>
    <col min="6680" max="6680" width="2.85546875" style="393" customWidth="1"/>
    <col min="6681" max="6681" width="1.5703125" style="393" customWidth="1"/>
    <col min="6682" max="6682" width="3.28515625" style="393" customWidth="1"/>
    <col min="6683" max="6912" width="11.42578125" style="393"/>
    <col min="6913" max="6913" width="0.42578125" style="393" customWidth="1"/>
    <col min="6914" max="6914" width="4.7109375" style="393" customWidth="1"/>
    <col min="6915" max="6915" width="17.28515625" style="393" customWidth="1"/>
    <col min="6916" max="6916" width="2.85546875" style="393" customWidth="1"/>
    <col min="6917" max="6917" width="2.42578125" style="393" customWidth="1"/>
    <col min="6918" max="6918" width="2.7109375" style="393" customWidth="1"/>
    <col min="6919" max="6920" width="2.85546875" style="393" customWidth="1"/>
    <col min="6921" max="6921" width="3.140625" style="393" customWidth="1"/>
    <col min="6922" max="6923" width="2.85546875" style="393" customWidth="1"/>
    <col min="6924" max="6924" width="18.85546875" style="393" customWidth="1"/>
    <col min="6925" max="6925" width="3.5703125" style="393" customWidth="1"/>
    <col min="6926" max="6926" width="1.42578125" style="393" customWidth="1"/>
    <col min="6927" max="6927" width="3.42578125" style="393" customWidth="1"/>
    <col min="6928" max="6928" width="1.7109375" style="393" customWidth="1"/>
    <col min="6929" max="6929" width="2.85546875" style="393" customWidth="1"/>
    <col min="6930" max="6930" width="1.5703125" style="393" customWidth="1"/>
    <col min="6931" max="6931" width="3.28515625" style="393" customWidth="1"/>
    <col min="6932" max="6932" width="1.42578125" style="393" customWidth="1"/>
    <col min="6933" max="6933" width="2.85546875" style="393" customWidth="1"/>
    <col min="6934" max="6934" width="1.5703125" style="393" customWidth="1"/>
    <col min="6935" max="6935" width="3.28515625" style="393" customWidth="1"/>
    <col min="6936" max="6936" width="2.85546875" style="393" customWidth="1"/>
    <col min="6937" max="6937" width="1.5703125" style="393" customWidth="1"/>
    <col min="6938" max="6938" width="3.28515625" style="393" customWidth="1"/>
    <col min="6939" max="7168" width="11.42578125" style="393"/>
    <col min="7169" max="7169" width="0.42578125" style="393" customWidth="1"/>
    <col min="7170" max="7170" width="4.7109375" style="393" customWidth="1"/>
    <col min="7171" max="7171" width="17.28515625" style="393" customWidth="1"/>
    <col min="7172" max="7172" width="2.85546875" style="393" customWidth="1"/>
    <col min="7173" max="7173" width="2.42578125" style="393" customWidth="1"/>
    <col min="7174" max="7174" width="2.7109375" style="393" customWidth="1"/>
    <col min="7175" max="7176" width="2.85546875" style="393" customWidth="1"/>
    <col min="7177" max="7177" width="3.140625" style="393" customWidth="1"/>
    <col min="7178" max="7179" width="2.85546875" style="393" customWidth="1"/>
    <col min="7180" max="7180" width="18.85546875" style="393" customWidth="1"/>
    <col min="7181" max="7181" width="3.5703125" style="393" customWidth="1"/>
    <col min="7182" max="7182" width="1.42578125" style="393" customWidth="1"/>
    <col min="7183" max="7183" width="3.42578125" style="393" customWidth="1"/>
    <col min="7184" max="7184" width="1.7109375" style="393" customWidth="1"/>
    <col min="7185" max="7185" width="2.85546875" style="393" customWidth="1"/>
    <col min="7186" max="7186" width="1.5703125" style="393" customWidth="1"/>
    <col min="7187" max="7187" width="3.28515625" style="393" customWidth="1"/>
    <col min="7188" max="7188" width="1.42578125" style="393" customWidth="1"/>
    <col min="7189" max="7189" width="2.85546875" style="393" customWidth="1"/>
    <col min="7190" max="7190" width="1.5703125" style="393" customWidth="1"/>
    <col min="7191" max="7191" width="3.28515625" style="393" customWidth="1"/>
    <col min="7192" max="7192" width="2.85546875" style="393" customWidth="1"/>
    <col min="7193" max="7193" width="1.5703125" style="393" customWidth="1"/>
    <col min="7194" max="7194" width="3.28515625" style="393" customWidth="1"/>
    <col min="7195" max="7424" width="11.42578125" style="393"/>
    <col min="7425" max="7425" width="0.42578125" style="393" customWidth="1"/>
    <col min="7426" max="7426" width="4.7109375" style="393" customWidth="1"/>
    <col min="7427" max="7427" width="17.28515625" style="393" customWidth="1"/>
    <col min="7428" max="7428" width="2.85546875" style="393" customWidth="1"/>
    <col min="7429" max="7429" width="2.42578125" style="393" customWidth="1"/>
    <col min="7430" max="7430" width="2.7109375" style="393" customWidth="1"/>
    <col min="7431" max="7432" width="2.85546875" style="393" customWidth="1"/>
    <col min="7433" max="7433" width="3.140625" style="393" customWidth="1"/>
    <col min="7434" max="7435" width="2.85546875" style="393" customWidth="1"/>
    <col min="7436" max="7436" width="18.85546875" style="393" customWidth="1"/>
    <col min="7437" max="7437" width="3.5703125" style="393" customWidth="1"/>
    <col min="7438" max="7438" width="1.42578125" style="393" customWidth="1"/>
    <col min="7439" max="7439" width="3.42578125" style="393" customWidth="1"/>
    <col min="7440" max="7440" width="1.7109375" style="393" customWidth="1"/>
    <col min="7441" max="7441" width="2.85546875" style="393" customWidth="1"/>
    <col min="7442" max="7442" width="1.5703125" style="393" customWidth="1"/>
    <col min="7443" max="7443" width="3.28515625" style="393" customWidth="1"/>
    <col min="7444" max="7444" width="1.42578125" style="393" customWidth="1"/>
    <col min="7445" max="7445" width="2.85546875" style="393" customWidth="1"/>
    <col min="7446" max="7446" width="1.5703125" style="393" customWidth="1"/>
    <col min="7447" max="7447" width="3.28515625" style="393" customWidth="1"/>
    <col min="7448" max="7448" width="2.85546875" style="393" customWidth="1"/>
    <col min="7449" max="7449" width="1.5703125" style="393" customWidth="1"/>
    <col min="7450" max="7450" width="3.28515625" style="393" customWidth="1"/>
    <col min="7451" max="7680" width="11.42578125" style="393"/>
    <col min="7681" max="7681" width="0.42578125" style="393" customWidth="1"/>
    <col min="7682" max="7682" width="4.7109375" style="393" customWidth="1"/>
    <col min="7683" max="7683" width="17.28515625" style="393" customWidth="1"/>
    <col min="7684" max="7684" width="2.85546875" style="393" customWidth="1"/>
    <col min="7685" max="7685" width="2.42578125" style="393" customWidth="1"/>
    <col min="7686" max="7686" width="2.7109375" style="393" customWidth="1"/>
    <col min="7687" max="7688" width="2.85546875" style="393" customWidth="1"/>
    <col min="7689" max="7689" width="3.140625" style="393" customWidth="1"/>
    <col min="7690" max="7691" width="2.85546875" style="393" customWidth="1"/>
    <col min="7692" max="7692" width="18.85546875" style="393" customWidth="1"/>
    <col min="7693" max="7693" width="3.5703125" style="393" customWidth="1"/>
    <col min="7694" max="7694" width="1.42578125" style="393" customWidth="1"/>
    <col min="7695" max="7695" width="3.42578125" style="393" customWidth="1"/>
    <col min="7696" max="7696" width="1.7109375" style="393" customWidth="1"/>
    <col min="7697" max="7697" width="2.85546875" style="393" customWidth="1"/>
    <col min="7698" max="7698" width="1.5703125" style="393" customWidth="1"/>
    <col min="7699" max="7699" width="3.28515625" style="393" customWidth="1"/>
    <col min="7700" max="7700" width="1.42578125" style="393" customWidth="1"/>
    <col min="7701" max="7701" width="2.85546875" style="393" customWidth="1"/>
    <col min="7702" max="7702" width="1.5703125" style="393" customWidth="1"/>
    <col min="7703" max="7703" width="3.28515625" style="393" customWidth="1"/>
    <col min="7704" max="7704" width="2.85546875" style="393" customWidth="1"/>
    <col min="7705" max="7705" width="1.5703125" style="393" customWidth="1"/>
    <col min="7706" max="7706" width="3.28515625" style="393" customWidth="1"/>
    <col min="7707" max="7936" width="11.42578125" style="393"/>
    <col min="7937" max="7937" width="0.42578125" style="393" customWidth="1"/>
    <col min="7938" max="7938" width="4.7109375" style="393" customWidth="1"/>
    <col min="7939" max="7939" width="17.28515625" style="393" customWidth="1"/>
    <col min="7940" max="7940" width="2.85546875" style="393" customWidth="1"/>
    <col min="7941" max="7941" width="2.42578125" style="393" customWidth="1"/>
    <col min="7942" max="7942" width="2.7109375" style="393" customWidth="1"/>
    <col min="7943" max="7944" width="2.85546875" style="393" customWidth="1"/>
    <col min="7945" max="7945" width="3.140625" style="393" customWidth="1"/>
    <col min="7946" max="7947" width="2.85546875" style="393" customWidth="1"/>
    <col min="7948" max="7948" width="18.85546875" style="393" customWidth="1"/>
    <col min="7949" max="7949" width="3.5703125" style="393" customWidth="1"/>
    <col min="7950" max="7950" width="1.42578125" style="393" customWidth="1"/>
    <col min="7951" max="7951" width="3.42578125" style="393" customWidth="1"/>
    <col min="7952" max="7952" width="1.7109375" style="393" customWidth="1"/>
    <col min="7953" max="7953" width="2.85546875" style="393" customWidth="1"/>
    <col min="7954" max="7954" width="1.5703125" style="393" customWidth="1"/>
    <col min="7955" max="7955" width="3.28515625" style="393" customWidth="1"/>
    <col min="7956" max="7956" width="1.42578125" style="393" customWidth="1"/>
    <col min="7957" max="7957" width="2.85546875" style="393" customWidth="1"/>
    <col min="7958" max="7958" width="1.5703125" style="393" customWidth="1"/>
    <col min="7959" max="7959" width="3.28515625" style="393" customWidth="1"/>
    <col min="7960" max="7960" width="2.85546875" style="393" customWidth="1"/>
    <col min="7961" max="7961" width="1.5703125" style="393" customWidth="1"/>
    <col min="7962" max="7962" width="3.28515625" style="393" customWidth="1"/>
    <col min="7963" max="8192" width="11.42578125" style="393"/>
    <col min="8193" max="8193" width="0.42578125" style="393" customWidth="1"/>
    <col min="8194" max="8194" width="4.7109375" style="393" customWidth="1"/>
    <col min="8195" max="8195" width="17.28515625" style="393" customWidth="1"/>
    <col min="8196" max="8196" width="2.85546875" style="393" customWidth="1"/>
    <col min="8197" max="8197" width="2.42578125" style="393" customWidth="1"/>
    <col min="8198" max="8198" width="2.7109375" style="393" customWidth="1"/>
    <col min="8199" max="8200" width="2.85546875" style="393" customWidth="1"/>
    <col min="8201" max="8201" width="3.140625" style="393" customWidth="1"/>
    <col min="8202" max="8203" width="2.85546875" style="393" customWidth="1"/>
    <col min="8204" max="8204" width="18.85546875" style="393" customWidth="1"/>
    <col min="8205" max="8205" width="3.5703125" style="393" customWidth="1"/>
    <col min="8206" max="8206" width="1.42578125" style="393" customWidth="1"/>
    <col min="8207" max="8207" width="3.42578125" style="393" customWidth="1"/>
    <col min="8208" max="8208" width="1.7109375" style="393" customWidth="1"/>
    <col min="8209" max="8209" width="2.85546875" style="393" customWidth="1"/>
    <col min="8210" max="8210" width="1.5703125" style="393" customWidth="1"/>
    <col min="8211" max="8211" width="3.28515625" style="393" customWidth="1"/>
    <col min="8212" max="8212" width="1.42578125" style="393" customWidth="1"/>
    <col min="8213" max="8213" width="2.85546875" style="393" customWidth="1"/>
    <col min="8214" max="8214" width="1.5703125" style="393" customWidth="1"/>
    <col min="8215" max="8215" width="3.28515625" style="393" customWidth="1"/>
    <col min="8216" max="8216" width="2.85546875" style="393" customWidth="1"/>
    <col min="8217" max="8217" width="1.5703125" style="393" customWidth="1"/>
    <col min="8218" max="8218" width="3.28515625" style="393" customWidth="1"/>
    <col min="8219" max="8448" width="11.42578125" style="393"/>
    <col min="8449" max="8449" width="0.42578125" style="393" customWidth="1"/>
    <col min="8450" max="8450" width="4.7109375" style="393" customWidth="1"/>
    <col min="8451" max="8451" width="17.28515625" style="393" customWidth="1"/>
    <col min="8452" max="8452" width="2.85546875" style="393" customWidth="1"/>
    <col min="8453" max="8453" width="2.42578125" style="393" customWidth="1"/>
    <col min="8454" max="8454" width="2.7109375" style="393" customWidth="1"/>
    <col min="8455" max="8456" width="2.85546875" style="393" customWidth="1"/>
    <col min="8457" max="8457" width="3.140625" style="393" customWidth="1"/>
    <col min="8458" max="8459" width="2.85546875" style="393" customWidth="1"/>
    <col min="8460" max="8460" width="18.85546875" style="393" customWidth="1"/>
    <col min="8461" max="8461" width="3.5703125" style="393" customWidth="1"/>
    <col min="8462" max="8462" width="1.42578125" style="393" customWidth="1"/>
    <col min="8463" max="8463" width="3.42578125" style="393" customWidth="1"/>
    <col min="8464" max="8464" width="1.7109375" style="393" customWidth="1"/>
    <col min="8465" max="8465" width="2.85546875" style="393" customWidth="1"/>
    <col min="8466" max="8466" width="1.5703125" style="393" customWidth="1"/>
    <col min="8467" max="8467" width="3.28515625" style="393" customWidth="1"/>
    <col min="8468" max="8468" width="1.42578125" style="393" customWidth="1"/>
    <col min="8469" max="8469" width="2.85546875" style="393" customWidth="1"/>
    <col min="8470" max="8470" width="1.5703125" style="393" customWidth="1"/>
    <col min="8471" max="8471" width="3.28515625" style="393" customWidth="1"/>
    <col min="8472" max="8472" width="2.85546875" style="393" customWidth="1"/>
    <col min="8473" max="8473" width="1.5703125" style="393" customWidth="1"/>
    <col min="8474" max="8474" width="3.28515625" style="393" customWidth="1"/>
    <col min="8475" max="8704" width="11.42578125" style="393"/>
    <col min="8705" max="8705" width="0.42578125" style="393" customWidth="1"/>
    <col min="8706" max="8706" width="4.7109375" style="393" customWidth="1"/>
    <col min="8707" max="8707" width="17.28515625" style="393" customWidth="1"/>
    <col min="8708" max="8708" width="2.85546875" style="393" customWidth="1"/>
    <col min="8709" max="8709" width="2.42578125" style="393" customWidth="1"/>
    <col min="8710" max="8710" width="2.7109375" style="393" customWidth="1"/>
    <col min="8711" max="8712" width="2.85546875" style="393" customWidth="1"/>
    <col min="8713" max="8713" width="3.140625" style="393" customWidth="1"/>
    <col min="8714" max="8715" width="2.85546875" style="393" customWidth="1"/>
    <col min="8716" max="8716" width="18.85546875" style="393" customWidth="1"/>
    <col min="8717" max="8717" width="3.5703125" style="393" customWidth="1"/>
    <col min="8718" max="8718" width="1.42578125" style="393" customWidth="1"/>
    <col min="8719" max="8719" width="3.42578125" style="393" customWidth="1"/>
    <col min="8720" max="8720" width="1.7109375" style="393" customWidth="1"/>
    <col min="8721" max="8721" width="2.85546875" style="393" customWidth="1"/>
    <col min="8722" max="8722" width="1.5703125" style="393" customWidth="1"/>
    <col min="8723" max="8723" width="3.28515625" style="393" customWidth="1"/>
    <col min="8724" max="8724" width="1.42578125" style="393" customWidth="1"/>
    <col min="8725" max="8725" width="2.85546875" style="393" customWidth="1"/>
    <col min="8726" max="8726" width="1.5703125" style="393" customWidth="1"/>
    <col min="8727" max="8727" width="3.28515625" style="393" customWidth="1"/>
    <col min="8728" max="8728" width="2.85546875" style="393" customWidth="1"/>
    <col min="8729" max="8729" width="1.5703125" style="393" customWidth="1"/>
    <col min="8730" max="8730" width="3.28515625" style="393" customWidth="1"/>
    <col min="8731" max="8960" width="11.42578125" style="393"/>
    <col min="8961" max="8961" width="0.42578125" style="393" customWidth="1"/>
    <col min="8962" max="8962" width="4.7109375" style="393" customWidth="1"/>
    <col min="8963" max="8963" width="17.28515625" style="393" customWidth="1"/>
    <col min="8964" max="8964" width="2.85546875" style="393" customWidth="1"/>
    <col min="8965" max="8965" width="2.42578125" style="393" customWidth="1"/>
    <col min="8966" max="8966" width="2.7109375" style="393" customWidth="1"/>
    <col min="8967" max="8968" width="2.85546875" style="393" customWidth="1"/>
    <col min="8969" max="8969" width="3.140625" style="393" customWidth="1"/>
    <col min="8970" max="8971" width="2.85546875" style="393" customWidth="1"/>
    <col min="8972" max="8972" width="18.85546875" style="393" customWidth="1"/>
    <col min="8973" max="8973" width="3.5703125" style="393" customWidth="1"/>
    <col min="8974" max="8974" width="1.42578125" style="393" customWidth="1"/>
    <col min="8975" max="8975" width="3.42578125" style="393" customWidth="1"/>
    <col min="8976" max="8976" width="1.7109375" style="393" customWidth="1"/>
    <col min="8977" max="8977" width="2.85546875" style="393" customWidth="1"/>
    <col min="8978" max="8978" width="1.5703125" style="393" customWidth="1"/>
    <col min="8979" max="8979" width="3.28515625" style="393" customWidth="1"/>
    <col min="8980" max="8980" width="1.42578125" style="393" customWidth="1"/>
    <col min="8981" max="8981" width="2.85546875" style="393" customWidth="1"/>
    <col min="8982" max="8982" width="1.5703125" style="393" customWidth="1"/>
    <col min="8983" max="8983" width="3.28515625" style="393" customWidth="1"/>
    <col min="8984" max="8984" width="2.85546875" style="393" customWidth="1"/>
    <col min="8985" max="8985" width="1.5703125" style="393" customWidth="1"/>
    <col min="8986" max="8986" width="3.28515625" style="393" customWidth="1"/>
    <col min="8987" max="9216" width="11.42578125" style="393"/>
    <col min="9217" max="9217" width="0.42578125" style="393" customWidth="1"/>
    <col min="9218" max="9218" width="4.7109375" style="393" customWidth="1"/>
    <col min="9219" max="9219" width="17.28515625" style="393" customWidth="1"/>
    <col min="9220" max="9220" width="2.85546875" style="393" customWidth="1"/>
    <col min="9221" max="9221" width="2.42578125" style="393" customWidth="1"/>
    <col min="9222" max="9222" width="2.7109375" style="393" customWidth="1"/>
    <col min="9223" max="9224" width="2.85546875" style="393" customWidth="1"/>
    <col min="9225" max="9225" width="3.140625" style="393" customWidth="1"/>
    <col min="9226" max="9227" width="2.85546875" style="393" customWidth="1"/>
    <col min="9228" max="9228" width="18.85546875" style="393" customWidth="1"/>
    <col min="9229" max="9229" width="3.5703125" style="393" customWidth="1"/>
    <col min="9230" max="9230" width="1.42578125" style="393" customWidth="1"/>
    <col min="9231" max="9231" width="3.42578125" style="393" customWidth="1"/>
    <col min="9232" max="9232" width="1.7109375" style="393" customWidth="1"/>
    <col min="9233" max="9233" width="2.85546875" style="393" customWidth="1"/>
    <col min="9234" max="9234" width="1.5703125" style="393" customWidth="1"/>
    <col min="9235" max="9235" width="3.28515625" style="393" customWidth="1"/>
    <col min="9236" max="9236" width="1.42578125" style="393" customWidth="1"/>
    <col min="9237" max="9237" width="2.85546875" style="393" customWidth="1"/>
    <col min="9238" max="9238" width="1.5703125" style="393" customWidth="1"/>
    <col min="9239" max="9239" width="3.28515625" style="393" customWidth="1"/>
    <col min="9240" max="9240" width="2.85546875" style="393" customWidth="1"/>
    <col min="9241" max="9241" width="1.5703125" style="393" customWidth="1"/>
    <col min="9242" max="9242" width="3.28515625" style="393" customWidth="1"/>
    <col min="9243" max="9472" width="11.42578125" style="393"/>
    <col min="9473" max="9473" width="0.42578125" style="393" customWidth="1"/>
    <col min="9474" max="9474" width="4.7109375" style="393" customWidth="1"/>
    <col min="9475" max="9475" width="17.28515625" style="393" customWidth="1"/>
    <col min="9476" max="9476" width="2.85546875" style="393" customWidth="1"/>
    <col min="9477" max="9477" width="2.42578125" style="393" customWidth="1"/>
    <col min="9478" max="9478" width="2.7109375" style="393" customWidth="1"/>
    <col min="9479" max="9480" width="2.85546875" style="393" customWidth="1"/>
    <col min="9481" max="9481" width="3.140625" style="393" customWidth="1"/>
    <col min="9482" max="9483" width="2.85546875" style="393" customWidth="1"/>
    <col min="9484" max="9484" width="18.85546875" style="393" customWidth="1"/>
    <col min="9485" max="9485" width="3.5703125" style="393" customWidth="1"/>
    <col min="9486" max="9486" width="1.42578125" style="393" customWidth="1"/>
    <col min="9487" max="9487" width="3.42578125" style="393" customWidth="1"/>
    <col min="9488" max="9488" width="1.7109375" style="393" customWidth="1"/>
    <col min="9489" max="9489" width="2.85546875" style="393" customWidth="1"/>
    <col min="9490" max="9490" width="1.5703125" style="393" customWidth="1"/>
    <col min="9491" max="9491" width="3.28515625" style="393" customWidth="1"/>
    <col min="9492" max="9492" width="1.42578125" style="393" customWidth="1"/>
    <col min="9493" max="9493" width="2.85546875" style="393" customWidth="1"/>
    <col min="9494" max="9494" width="1.5703125" style="393" customWidth="1"/>
    <col min="9495" max="9495" width="3.28515625" style="393" customWidth="1"/>
    <col min="9496" max="9496" width="2.85546875" style="393" customWidth="1"/>
    <col min="9497" max="9497" width="1.5703125" style="393" customWidth="1"/>
    <col min="9498" max="9498" width="3.28515625" style="393" customWidth="1"/>
    <col min="9499" max="9728" width="11.42578125" style="393"/>
    <col min="9729" max="9729" width="0.42578125" style="393" customWidth="1"/>
    <col min="9730" max="9730" width="4.7109375" style="393" customWidth="1"/>
    <col min="9731" max="9731" width="17.28515625" style="393" customWidth="1"/>
    <col min="9732" max="9732" width="2.85546875" style="393" customWidth="1"/>
    <col min="9733" max="9733" width="2.42578125" style="393" customWidth="1"/>
    <col min="9734" max="9734" width="2.7109375" style="393" customWidth="1"/>
    <col min="9735" max="9736" width="2.85546875" style="393" customWidth="1"/>
    <col min="9737" max="9737" width="3.140625" style="393" customWidth="1"/>
    <col min="9738" max="9739" width="2.85546875" style="393" customWidth="1"/>
    <col min="9740" max="9740" width="18.85546875" style="393" customWidth="1"/>
    <col min="9741" max="9741" width="3.5703125" style="393" customWidth="1"/>
    <col min="9742" max="9742" width="1.42578125" style="393" customWidth="1"/>
    <col min="9743" max="9743" width="3.42578125" style="393" customWidth="1"/>
    <col min="9744" max="9744" width="1.7109375" style="393" customWidth="1"/>
    <col min="9745" max="9745" width="2.85546875" style="393" customWidth="1"/>
    <col min="9746" max="9746" width="1.5703125" style="393" customWidth="1"/>
    <col min="9747" max="9747" width="3.28515625" style="393" customWidth="1"/>
    <col min="9748" max="9748" width="1.42578125" style="393" customWidth="1"/>
    <col min="9749" max="9749" width="2.85546875" style="393" customWidth="1"/>
    <col min="9750" max="9750" width="1.5703125" style="393" customWidth="1"/>
    <col min="9751" max="9751" width="3.28515625" style="393" customWidth="1"/>
    <col min="9752" max="9752" width="2.85546875" style="393" customWidth="1"/>
    <col min="9753" max="9753" width="1.5703125" style="393" customWidth="1"/>
    <col min="9754" max="9754" width="3.28515625" style="393" customWidth="1"/>
    <col min="9755" max="9984" width="11.42578125" style="393"/>
    <col min="9985" max="9985" width="0.42578125" style="393" customWidth="1"/>
    <col min="9986" max="9986" width="4.7109375" style="393" customWidth="1"/>
    <col min="9987" max="9987" width="17.28515625" style="393" customWidth="1"/>
    <col min="9988" max="9988" width="2.85546875" style="393" customWidth="1"/>
    <col min="9989" max="9989" width="2.42578125" style="393" customWidth="1"/>
    <col min="9990" max="9990" width="2.7109375" style="393" customWidth="1"/>
    <col min="9991" max="9992" width="2.85546875" style="393" customWidth="1"/>
    <col min="9993" max="9993" width="3.140625" style="393" customWidth="1"/>
    <col min="9994" max="9995" width="2.85546875" style="393" customWidth="1"/>
    <col min="9996" max="9996" width="18.85546875" style="393" customWidth="1"/>
    <col min="9997" max="9997" width="3.5703125" style="393" customWidth="1"/>
    <col min="9998" max="9998" width="1.42578125" style="393" customWidth="1"/>
    <col min="9999" max="9999" width="3.42578125" style="393" customWidth="1"/>
    <col min="10000" max="10000" width="1.7109375" style="393" customWidth="1"/>
    <col min="10001" max="10001" width="2.85546875" style="393" customWidth="1"/>
    <col min="10002" max="10002" width="1.5703125" style="393" customWidth="1"/>
    <col min="10003" max="10003" width="3.28515625" style="393" customWidth="1"/>
    <col min="10004" max="10004" width="1.42578125" style="393" customWidth="1"/>
    <col min="10005" max="10005" width="2.85546875" style="393" customWidth="1"/>
    <col min="10006" max="10006" width="1.5703125" style="393" customWidth="1"/>
    <col min="10007" max="10007" width="3.28515625" style="393" customWidth="1"/>
    <col min="10008" max="10008" width="2.85546875" style="393" customWidth="1"/>
    <col min="10009" max="10009" width="1.5703125" style="393" customWidth="1"/>
    <col min="10010" max="10010" width="3.28515625" style="393" customWidth="1"/>
    <col min="10011" max="10240" width="11.42578125" style="393"/>
    <col min="10241" max="10241" width="0.42578125" style="393" customWidth="1"/>
    <col min="10242" max="10242" width="4.7109375" style="393" customWidth="1"/>
    <col min="10243" max="10243" width="17.28515625" style="393" customWidth="1"/>
    <col min="10244" max="10244" width="2.85546875" style="393" customWidth="1"/>
    <col min="10245" max="10245" width="2.42578125" style="393" customWidth="1"/>
    <col min="10246" max="10246" width="2.7109375" style="393" customWidth="1"/>
    <col min="10247" max="10248" width="2.85546875" style="393" customWidth="1"/>
    <col min="10249" max="10249" width="3.140625" style="393" customWidth="1"/>
    <col min="10250" max="10251" width="2.85546875" style="393" customWidth="1"/>
    <col min="10252" max="10252" width="18.85546875" style="393" customWidth="1"/>
    <col min="10253" max="10253" width="3.5703125" style="393" customWidth="1"/>
    <col min="10254" max="10254" width="1.42578125" style="393" customWidth="1"/>
    <col min="10255" max="10255" width="3.42578125" style="393" customWidth="1"/>
    <col min="10256" max="10256" width="1.7109375" style="393" customWidth="1"/>
    <col min="10257" max="10257" width="2.85546875" style="393" customWidth="1"/>
    <col min="10258" max="10258" width="1.5703125" style="393" customWidth="1"/>
    <col min="10259" max="10259" width="3.28515625" style="393" customWidth="1"/>
    <col min="10260" max="10260" width="1.42578125" style="393" customWidth="1"/>
    <col min="10261" max="10261" width="2.85546875" style="393" customWidth="1"/>
    <col min="10262" max="10262" width="1.5703125" style="393" customWidth="1"/>
    <col min="10263" max="10263" width="3.28515625" style="393" customWidth="1"/>
    <col min="10264" max="10264" width="2.85546875" style="393" customWidth="1"/>
    <col min="10265" max="10265" width="1.5703125" style="393" customWidth="1"/>
    <col min="10266" max="10266" width="3.28515625" style="393" customWidth="1"/>
    <col min="10267" max="10496" width="11.42578125" style="393"/>
    <col min="10497" max="10497" width="0.42578125" style="393" customWidth="1"/>
    <col min="10498" max="10498" width="4.7109375" style="393" customWidth="1"/>
    <col min="10499" max="10499" width="17.28515625" style="393" customWidth="1"/>
    <col min="10500" max="10500" width="2.85546875" style="393" customWidth="1"/>
    <col min="10501" max="10501" width="2.42578125" style="393" customWidth="1"/>
    <col min="10502" max="10502" width="2.7109375" style="393" customWidth="1"/>
    <col min="10503" max="10504" width="2.85546875" style="393" customWidth="1"/>
    <col min="10505" max="10505" width="3.140625" style="393" customWidth="1"/>
    <col min="10506" max="10507" width="2.85546875" style="393" customWidth="1"/>
    <col min="10508" max="10508" width="18.85546875" style="393" customWidth="1"/>
    <col min="10509" max="10509" width="3.5703125" style="393" customWidth="1"/>
    <col min="10510" max="10510" width="1.42578125" style="393" customWidth="1"/>
    <col min="10511" max="10511" width="3.42578125" style="393" customWidth="1"/>
    <col min="10512" max="10512" width="1.7109375" style="393" customWidth="1"/>
    <col min="10513" max="10513" width="2.85546875" style="393" customWidth="1"/>
    <col min="10514" max="10514" width="1.5703125" style="393" customWidth="1"/>
    <col min="10515" max="10515" width="3.28515625" style="393" customWidth="1"/>
    <col min="10516" max="10516" width="1.42578125" style="393" customWidth="1"/>
    <col min="10517" max="10517" width="2.85546875" style="393" customWidth="1"/>
    <col min="10518" max="10518" width="1.5703125" style="393" customWidth="1"/>
    <col min="10519" max="10519" width="3.28515625" style="393" customWidth="1"/>
    <col min="10520" max="10520" width="2.85546875" style="393" customWidth="1"/>
    <col min="10521" max="10521" width="1.5703125" style="393" customWidth="1"/>
    <col min="10522" max="10522" width="3.28515625" style="393" customWidth="1"/>
    <col min="10523" max="10752" width="11.42578125" style="393"/>
    <col min="10753" max="10753" width="0.42578125" style="393" customWidth="1"/>
    <col min="10754" max="10754" width="4.7109375" style="393" customWidth="1"/>
    <col min="10755" max="10755" width="17.28515625" style="393" customWidth="1"/>
    <col min="10756" max="10756" width="2.85546875" style="393" customWidth="1"/>
    <col min="10757" max="10757" width="2.42578125" style="393" customWidth="1"/>
    <col min="10758" max="10758" width="2.7109375" style="393" customWidth="1"/>
    <col min="10759" max="10760" width="2.85546875" style="393" customWidth="1"/>
    <col min="10761" max="10761" width="3.140625" style="393" customWidth="1"/>
    <col min="10762" max="10763" width="2.85546875" style="393" customWidth="1"/>
    <col min="10764" max="10764" width="18.85546875" style="393" customWidth="1"/>
    <col min="10765" max="10765" width="3.5703125" style="393" customWidth="1"/>
    <col min="10766" max="10766" width="1.42578125" style="393" customWidth="1"/>
    <col min="10767" max="10767" width="3.42578125" style="393" customWidth="1"/>
    <col min="10768" max="10768" width="1.7109375" style="393" customWidth="1"/>
    <col min="10769" max="10769" width="2.85546875" style="393" customWidth="1"/>
    <col min="10770" max="10770" width="1.5703125" style="393" customWidth="1"/>
    <col min="10771" max="10771" width="3.28515625" style="393" customWidth="1"/>
    <col min="10772" max="10772" width="1.42578125" style="393" customWidth="1"/>
    <col min="10773" max="10773" width="2.85546875" style="393" customWidth="1"/>
    <col min="10774" max="10774" width="1.5703125" style="393" customWidth="1"/>
    <col min="10775" max="10775" width="3.28515625" style="393" customWidth="1"/>
    <col min="10776" max="10776" width="2.85546875" style="393" customWidth="1"/>
    <col min="10777" max="10777" width="1.5703125" style="393" customWidth="1"/>
    <col min="10778" max="10778" width="3.28515625" style="393" customWidth="1"/>
    <col min="10779" max="11008" width="11.42578125" style="393"/>
    <col min="11009" max="11009" width="0.42578125" style="393" customWidth="1"/>
    <col min="11010" max="11010" width="4.7109375" style="393" customWidth="1"/>
    <col min="11011" max="11011" width="17.28515625" style="393" customWidth="1"/>
    <col min="11012" max="11012" width="2.85546875" style="393" customWidth="1"/>
    <col min="11013" max="11013" width="2.42578125" style="393" customWidth="1"/>
    <col min="11014" max="11014" width="2.7109375" style="393" customWidth="1"/>
    <col min="11015" max="11016" width="2.85546875" style="393" customWidth="1"/>
    <col min="11017" max="11017" width="3.140625" style="393" customWidth="1"/>
    <col min="11018" max="11019" width="2.85546875" style="393" customWidth="1"/>
    <col min="11020" max="11020" width="18.85546875" style="393" customWidth="1"/>
    <col min="11021" max="11021" width="3.5703125" style="393" customWidth="1"/>
    <col min="11022" max="11022" width="1.42578125" style="393" customWidth="1"/>
    <col min="11023" max="11023" width="3.42578125" style="393" customWidth="1"/>
    <col min="11024" max="11024" width="1.7109375" style="393" customWidth="1"/>
    <col min="11025" max="11025" width="2.85546875" style="393" customWidth="1"/>
    <col min="11026" max="11026" width="1.5703125" style="393" customWidth="1"/>
    <col min="11027" max="11027" width="3.28515625" style="393" customWidth="1"/>
    <col min="11028" max="11028" width="1.42578125" style="393" customWidth="1"/>
    <col min="11029" max="11029" width="2.85546875" style="393" customWidth="1"/>
    <col min="11030" max="11030" width="1.5703125" style="393" customWidth="1"/>
    <col min="11031" max="11031" width="3.28515625" style="393" customWidth="1"/>
    <col min="11032" max="11032" width="2.85546875" style="393" customWidth="1"/>
    <col min="11033" max="11033" width="1.5703125" style="393" customWidth="1"/>
    <col min="11034" max="11034" width="3.28515625" style="393" customWidth="1"/>
    <col min="11035" max="11264" width="11.42578125" style="393"/>
    <col min="11265" max="11265" width="0.42578125" style="393" customWidth="1"/>
    <col min="11266" max="11266" width="4.7109375" style="393" customWidth="1"/>
    <col min="11267" max="11267" width="17.28515625" style="393" customWidth="1"/>
    <col min="11268" max="11268" width="2.85546875" style="393" customWidth="1"/>
    <col min="11269" max="11269" width="2.42578125" style="393" customWidth="1"/>
    <col min="11270" max="11270" width="2.7109375" style="393" customWidth="1"/>
    <col min="11271" max="11272" width="2.85546875" style="393" customWidth="1"/>
    <col min="11273" max="11273" width="3.140625" style="393" customWidth="1"/>
    <col min="11274" max="11275" width="2.85546875" style="393" customWidth="1"/>
    <col min="11276" max="11276" width="18.85546875" style="393" customWidth="1"/>
    <col min="11277" max="11277" width="3.5703125" style="393" customWidth="1"/>
    <col min="11278" max="11278" width="1.42578125" style="393" customWidth="1"/>
    <col min="11279" max="11279" width="3.42578125" style="393" customWidth="1"/>
    <col min="11280" max="11280" width="1.7109375" style="393" customWidth="1"/>
    <col min="11281" max="11281" width="2.85546875" style="393" customWidth="1"/>
    <col min="11282" max="11282" width="1.5703125" style="393" customWidth="1"/>
    <col min="11283" max="11283" width="3.28515625" style="393" customWidth="1"/>
    <col min="11284" max="11284" width="1.42578125" style="393" customWidth="1"/>
    <col min="11285" max="11285" width="2.85546875" style="393" customWidth="1"/>
    <col min="11286" max="11286" width="1.5703125" style="393" customWidth="1"/>
    <col min="11287" max="11287" width="3.28515625" style="393" customWidth="1"/>
    <col min="11288" max="11288" width="2.85546875" style="393" customWidth="1"/>
    <col min="11289" max="11289" width="1.5703125" style="393" customWidth="1"/>
    <col min="11290" max="11290" width="3.28515625" style="393" customWidth="1"/>
    <col min="11291" max="11520" width="11.42578125" style="393"/>
    <col min="11521" max="11521" width="0.42578125" style="393" customWidth="1"/>
    <col min="11522" max="11522" width="4.7109375" style="393" customWidth="1"/>
    <col min="11523" max="11523" width="17.28515625" style="393" customWidth="1"/>
    <col min="11524" max="11524" width="2.85546875" style="393" customWidth="1"/>
    <col min="11525" max="11525" width="2.42578125" style="393" customWidth="1"/>
    <col min="11526" max="11526" width="2.7109375" style="393" customWidth="1"/>
    <col min="11527" max="11528" width="2.85546875" style="393" customWidth="1"/>
    <col min="11529" max="11529" width="3.140625" style="393" customWidth="1"/>
    <col min="11530" max="11531" width="2.85546875" style="393" customWidth="1"/>
    <col min="11532" max="11532" width="18.85546875" style="393" customWidth="1"/>
    <col min="11533" max="11533" width="3.5703125" style="393" customWidth="1"/>
    <col min="11534" max="11534" width="1.42578125" style="393" customWidth="1"/>
    <col min="11535" max="11535" width="3.42578125" style="393" customWidth="1"/>
    <col min="11536" max="11536" width="1.7109375" style="393" customWidth="1"/>
    <col min="11537" max="11537" width="2.85546875" style="393" customWidth="1"/>
    <col min="11538" max="11538" width="1.5703125" style="393" customWidth="1"/>
    <col min="11539" max="11539" width="3.28515625" style="393" customWidth="1"/>
    <col min="11540" max="11540" width="1.42578125" style="393" customWidth="1"/>
    <col min="11541" max="11541" width="2.85546875" style="393" customWidth="1"/>
    <col min="11542" max="11542" width="1.5703125" style="393" customWidth="1"/>
    <col min="11543" max="11543" width="3.28515625" style="393" customWidth="1"/>
    <col min="11544" max="11544" width="2.85546875" style="393" customWidth="1"/>
    <col min="11545" max="11545" width="1.5703125" style="393" customWidth="1"/>
    <col min="11546" max="11546" width="3.28515625" style="393" customWidth="1"/>
    <col min="11547" max="11776" width="11.42578125" style="393"/>
    <col min="11777" max="11777" width="0.42578125" style="393" customWidth="1"/>
    <col min="11778" max="11778" width="4.7109375" style="393" customWidth="1"/>
    <col min="11779" max="11779" width="17.28515625" style="393" customWidth="1"/>
    <col min="11780" max="11780" width="2.85546875" style="393" customWidth="1"/>
    <col min="11781" max="11781" width="2.42578125" style="393" customWidth="1"/>
    <col min="11782" max="11782" width="2.7109375" style="393" customWidth="1"/>
    <col min="11783" max="11784" width="2.85546875" style="393" customWidth="1"/>
    <col min="11785" max="11785" width="3.140625" style="393" customWidth="1"/>
    <col min="11786" max="11787" width="2.85546875" style="393" customWidth="1"/>
    <col min="11788" max="11788" width="18.85546875" style="393" customWidth="1"/>
    <col min="11789" max="11789" width="3.5703125" style="393" customWidth="1"/>
    <col min="11790" max="11790" width="1.42578125" style="393" customWidth="1"/>
    <col min="11791" max="11791" width="3.42578125" style="393" customWidth="1"/>
    <col min="11792" max="11792" width="1.7109375" style="393" customWidth="1"/>
    <col min="11793" max="11793" width="2.85546875" style="393" customWidth="1"/>
    <col min="11794" max="11794" width="1.5703125" style="393" customWidth="1"/>
    <col min="11795" max="11795" width="3.28515625" style="393" customWidth="1"/>
    <col min="11796" max="11796" width="1.42578125" style="393" customWidth="1"/>
    <col min="11797" max="11797" width="2.85546875" style="393" customWidth="1"/>
    <col min="11798" max="11798" width="1.5703125" style="393" customWidth="1"/>
    <col min="11799" max="11799" width="3.28515625" style="393" customWidth="1"/>
    <col min="11800" max="11800" width="2.85546875" style="393" customWidth="1"/>
    <col min="11801" max="11801" width="1.5703125" style="393" customWidth="1"/>
    <col min="11802" max="11802" width="3.28515625" style="393" customWidth="1"/>
    <col min="11803" max="12032" width="11.42578125" style="393"/>
    <col min="12033" max="12033" width="0.42578125" style="393" customWidth="1"/>
    <col min="12034" max="12034" width="4.7109375" style="393" customWidth="1"/>
    <col min="12035" max="12035" width="17.28515625" style="393" customWidth="1"/>
    <col min="12036" max="12036" width="2.85546875" style="393" customWidth="1"/>
    <col min="12037" max="12037" width="2.42578125" style="393" customWidth="1"/>
    <col min="12038" max="12038" width="2.7109375" style="393" customWidth="1"/>
    <col min="12039" max="12040" width="2.85546875" style="393" customWidth="1"/>
    <col min="12041" max="12041" width="3.140625" style="393" customWidth="1"/>
    <col min="12042" max="12043" width="2.85546875" style="393" customWidth="1"/>
    <col min="12044" max="12044" width="18.85546875" style="393" customWidth="1"/>
    <col min="12045" max="12045" width="3.5703125" style="393" customWidth="1"/>
    <col min="12046" max="12046" width="1.42578125" style="393" customWidth="1"/>
    <col min="12047" max="12047" width="3.42578125" style="393" customWidth="1"/>
    <col min="12048" max="12048" width="1.7109375" style="393" customWidth="1"/>
    <col min="12049" max="12049" width="2.85546875" style="393" customWidth="1"/>
    <col min="12050" max="12050" width="1.5703125" style="393" customWidth="1"/>
    <col min="12051" max="12051" width="3.28515625" style="393" customWidth="1"/>
    <col min="12052" max="12052" width="1.42578125" style="393" customWidth="1"/>
    <col min="12053" max="12053" width="2.85546875" style="393" customWidth="1"/>
    <col min="12054" max="12054" width="1.5703125" style="393" customWidth="1"/>
    <col min="12055" max="12055" width="3.28515625" style="393" customWidth="1"/>
    <col min="12056" max="12056" width="2.85546875" style="393" customWidth="1"/>
    <col min="12057" max="12057" width="1.5703125" style="393" customWidth="1"/>
    <col min="12058" max="12058" width="3.28515625" style="393" customWidth="1"/>
    <col min="12059" max="12288" width="11.42578125" style="393"/>
    <col min="12289" max="12289" width="0.42578125" style="393" customWidth="1"/>
    <col min="12290" max="12290" width="4.7109375" style="393" customWidth="1"/>
    <col min="12291" max="12291" width="17.28515625" style="393" customWidth="1"/>
    <col min="12292" max="12292" width="2.85546875" style="393" customWidth="1"/>
    <col min="12293" max="12293" width="2.42578125" style="393" customWidth="1"/>
    <col min="12294" max="12294" width="2.7109375" style="393" customWidth="1"/>
    <col min="12295" max="12296" width="2.85546875" style="393" customWidth="1"/>
    <col min="12297" max="12297" width="3.140625" style="393" customWidth="1"/>
    <col min="12298" max="12299" width="2.85546875" style="393" customWidth="1"/>
    <col min="12300" max="12300" width="18.85546875" style="393" customWidth="1"/>
    <col min="12301" max="12301" width="3.5703125" style="393" customWidth="1"/>
    <col min="12302" max="12302" width="1.42578125" style="393" customWidth="1"/>
    <col min="12303" max="12303" width="3.42578125" style="393" customWidth="1"/>
    <col min="12304" max="12304" width="1.7109375" style="393" customWidth="1"/>
    <col min="12305" max="12305" width="2.85546875" style="393" customWidth="1"/>
    <col min="12306" max="12306" width="1.5703125" style="393" customWidth="1"/>
    <col min="12307" max="12307" width="3.28515625" style="393" customWidth="1"/>
    <col min="12308" max="12308" width="1.42578125" style="393" customWidth="1"/>
    <col min="12309" max="12309" width="2.85546875" style="393" customWidth="1"/>
    <col min="12310" max="12310" width="1.5703125" style="393" customWidth="1"/>
    <col min="12311" max="12311" width="3.28515625" style="393" customWidth="1"/>
    <col min="12312" max="12312" width="2.85546875" style="393" customWidth="1"/>
    <col min="12313" max="12313" width="1.5703125" style="393" customWidth="1"/>
    <col min="12314" max="12314" width="3.28515625" style="393" customWidth="1"/>
    <col min="12315" max="12544" width="11.42578125" style="393"/>
    <col min="12545" max="12545" width="0.42578125" style="393" customWidth="1"/>
    <col min="12546" max="12546" width="4.7109375" style="393" customWidth="1"/>
    <col min="12547" max="12547" width="17.28515625" style="393" customWidth="1"/>
    <col min="12548" max="12548" width="2.85546875" style="393" customWidth="1"/>
    <col min="12549" max="12549" width="2.42578125" style="393" customWidth="1"/>
    <col min="12550" max="12550" width="2.7109375" style="393" customWidth="1"/>
    <col min="12551" max="12552" width="2.85546875" style="393" customWidth="1"/>
    <col min="12553" max="12553" width="3.140625" style="393" customWidth="1"/>
    <col min="12554" max="12555" width="2.85546875" style="393" customWidth="1"/>
    <col min="12556" max="12556" width="18.85546875" style="393" customWidth="1"/>
    <col min="12557" max="12557" width="3.5703125" style="393" customWidth="1"/>
    <col min="12558" max="12558" width="1.42578125" style="393" customWidth="1"/>
    <col min="12559" max="12559" width="3.42578125" style="393" customWidth="1"/>
    <col min="12560" max="12560" width="1.7109375" style="393" customWidth="1"/>
    <col min="12561" max="12561" width="2.85546875" style="393" customWidth="1"/>
    <col min="12562" max="12562" width="1.5703125" style="393" customWidth="1"/>
    <col min="12563" max="12563" width="3.28515625" style="393" customWidth="1"/>
    <col min="12564" max="12564" width="1.42578125" style="393" customWidth="1"/>
    <col min="12565" max="12565" width="2.85546875" style="393" customWidth="1"/>
    <col min="12566" max="12566" width="1.5703125" style="393" customWidth="1"/>
    <col min="12567" max="12567" width="3.28515625" style="393" customWidth="1"/>
    <col min="12568" max="12568" width="2.85546875" style="393" customWidth="1"/>
    <col min="12569" max="12569" width="1.5703125" style="393" customWidth="1"/>
    <col min="12570" max="12570" width="3.28515625" style="393" customWidth="1"/>
    <col min="12571" max="12800" width="11.42578125" style="393"/>
    <col min="12801" max="12801" width="0.42578125" style="393" customWidth="1"/>
    <col min="12802" max="12802" width="4.7109375" style="393" customWidth="1"/>
    <col min="12803" max="12803" width="17.28515625" style="393" customWidth="1"/>
    <col min="12804" max="12804" width="2.85546875" style="393" customWidth="1"/>
    <col min="12805" max="12805" width="2.42578125" style="393" customWidth="1"/>
    <col min="12806" max="12806" width="2.7109375" style="393" customWidth="1"/>
    <col min="12807" max="12808" width="2.85546875" style="393" customWidth="1"/>
    <col min="12809" max="12809" width="3.140625" style="393" customWidth="1"/>
    <col min="12810" max="12811" width="2.85546875" style="393" customWidth="1"/>
    <col min="12812" max="12812" width="18.85546875" style="393" customWidth="1"/>
    <col min="12813" max="12813" width="3.5703125" style="393" customWidth="1"/>
    <col min="12814" max="12814" width="1.42578125" style="393" customWidth="1"/>
    <col min="12815" max="12815" width="3.42578125" style="393" customWidth="1"/>
    <col min="12816" max="12816" width="1.7109375" style="393" customWidth="1"/>
    <col min="12817" max="12817" width="2.85546875" style="393" customWidth="1"/>
    <col min="12818" max="12818" width="1.5703125" style="393" customWidth="1"/>
    <col min="12819" max="12819" width="3.28515625" style="393" customWidth="1"/>
    <col min="12820" max="12820" width="1.42578125" style="393" customWidth="1"/>
    <col min="12821" max="12821" width="2.85546875" style="393" customWidth="1"/>
    <col min="12822" max="12822" width="1.5703125" style="393" customWidth="1"/>
    <col min="12823" max="12823" width="3.28515625" style="393" customWidth="1"/>
    <col min="12824" max="12824" width="2.85546875" style="393" customWidth="1"/>
    <col min="12825" max="12825" width="1.5703125" style="393" customWidth="1"/>
    <col min="12826" max="12826" width="3.28515625" style="393" customWidth="1"/>
    <col min="12827" max="13056" width="11.42578125" style="393"/>
    <col min="13057" max="13057" width="0.42578125" style="393" customWidth="1"/>
    <col min="13058" max="13058" width="4.7109375" style="393" customWidth="1"/>
    <col min="13059" max="13059" width="17.28515625" style="393" customWidth="1"/>
    <col min="13060" max="13060" width="2.85546875" style="393" customWidth="1"/>
    <col min="13061" max="13061" width="2.42578125" style="393" customWidth="1"/>
    <col min="13062" max="13062" width="2.7109375" style="393" customWidth="1"/>
    <col min="13063" max="13064" width="2.85546875" style="393" customWidth="1"/>
    <col min="13065" max="13065" width="3.140625" style="393" customWidth="1"/>
    <col min="13066" max="13067" width="2.85546875" style="393" customWidth="1"/>
    <col min="13068" max="13068" width="18.85546875" style="393" customWidth="1"/>
    <col min="13069" max="13069" width="3.5703125" style="393" customWidth="1"/>
    <col min="13070" max="13070" width="1.42578125" style="393" customWidth="1"/>
    <col min="13071" max="13071" width="3.42578125" style="393" customWidth="1"/>
    <col min="13072" max="13072" width="1.7109375" style="393" customWidth="1"/>
    <col min="13073" max="13073" width="2.85546875" style="393" customWidth="1"/>
    <col min="13074" max="13074" width="1.5703125" style="393" customWidth="1"/>
    <col min="13075" max="13075" width="3.28515625" style="393" customWidth="1"/>
    <col min="13076" max="13076" width="1.42578125" style="393" customWidth="1"/>
    <col min="13077" max="13077" width="2.85546875" style="393" customWidth="1"/>
    <col min="13078" max="13078" width="1.5703125" style="393" customWidth="1"/>
    <col min="13079" max="13079" width="3.28515625" style="393" customWidth="1"/>
    <col min="13080" max="13080" width="2.85546875" style="393" customWidth="1"/>
    <col min="13081" max="13081" width="1.5703125" style="393" customWidth="1"/>
    <col min="13082" max="13082" width="3.28515625" style="393" customWidth="1"/>
    <col min="13083" max="13312" width="11.42578125" style="393"/>
    <col min="13313" max="13313" width="0.42578125" style="393" customWidth="1"/>
    <col min="13314" max="13314" width="4.7109375" style="393" customWidth="1"/>
    <col min="13315" max="13315" width="17.28515625" style="393" customWidth="1"/>
    <col min="13316" max="13316" width="2.85546875" style="393" customWidth="1"/>
    <col min="13317" max="13317" width="2.42578125" style="393" customWidth="1"/>
    <col min="13318" max="13318" width="2.7109375" style="393" customWidth="1"/>
    <col min="13319" max="13320" width="2.85546875" style="393" customWidth="1"/>
    <col min="13321" max="13321" width="3.140625" style="393" customWidth="1"/>
    <col min="13322" max="13323" width="2.85546875" style="393" customWidth="1"/>
    <col min="13324" max="13324" width="18.85546875" style="393" customWidth="1"/>
    <col min="13325" max="13325" width="3.5703125" style="393" customWidth="1"/>
    <col min="13326" max="13326" width="1.42578125" style="393" customWidth="1"/>
    <col min="13327" max="13327" width="3.42578125" style="393" customWidth="1"/>
    <col min="13328" max="13328" width="1.7109375" style="393" customWidth="1"/>
    <col min="13329" max="13329" width="2.85546875" style="393" customWidth="1"/>
    <col min="13330" max="13330" width="1.5703125" style="393" customWidth="1"/>
    <col min="13331" max="13331" width="3.28515625" style="393" customWidth="1"/>
    <col min="13332" max="13332" width="1.42578125" style="393" customWidth="1"/>
    <col min="13333" max="13333" width="2.85546875" style="393" customWidth="1"/>
    <col min="13334" max="13334" width="1.5703125" style="393" customWidth="1"/>
    <col min="13335" max="13335" width="3.28515625" style="393" customWidth="1"/>
    <col min="13336" max="13336" width="2.85546875" style="393" customWidth="1"/>
    <col min="13337" max="13337" width="1.5703125" style="393" customWidth="1"/>
    <col min="13338" max="13338" width="3.28515625" style="393" customWidth="1"/>
    <col min="13339" max="13568" width="11.42578125" style="393"/>
    <col min="13569" max="13569" width="0.42578125" style="393" customWidth="1"/>
    <col min="13570" max="13570" width="4.7109375" style="393" customWidth="1"/>
    <col min="13571" max="13571" width="17.28515625" style="393" customWidth="1"/>
    <col min="13572" max="13572" width="2.85546875" style="393" customWidth="1"/>
    <col min="13573" max="13573" width="2.42578125" style="393" customWidth="1"/>
    <col min="13574" max="13574" width="2.7109375" style="393" customWidth="1"/>
    <col min="13575" max="13576" width="2.85546875" style="393" customWidth="1"/>
    <col min="13577" max="13577" width="3.140625" style="393" customWidth="1"/>
    <col min="13578" max="13579" width="2.85546875" style="393" customWidth="1"/>
    <col min="13580" max="13580" width="18.85546875" style="393" customWidth="1"/>
    <col min="13581" max="13581" width="3.5703125" style="393" customWidth="1"/>
    <col min="13582" max="13582" width="1.42578125" style="393" customWidth="1"/>
    <col min="13583" max="13583" width="3.42578125" style="393" customWidth="1"/>
    <col min="13584" max="13584" width="1.7109375" style="393" customWidth="1"/>
    <col min="13585" max="13585" width="2.85546875" style="393" customWidth="1"/>
    <col min="13586" max="13586" width="1.5703125" style="393" customWidth="1"/>
    <col min="13587" max="13587" width="3.28515625" style="393" customWidth="1"/>
    <col min="13588" max="13588" width="1.42578125" style="393" customWidth="1"/>
    <col min="13589" max="13589" width="2.85546875" style="393" customWidth="1"/>
    <col min="13590" max="13590" width="1.5703125" style="393" customWidth="1"/>
    <col min="13591" max="13591" width="3.28515625" style="393" customWidth="1"/>
    <col min="13592" max="13592" width="2.85546875" style="393" customWidth="1"/>
    <col min="13593" max="13593" width="1.5703125" style="393" customWidth="1"/>
    <col min="13594" max="13594" width="3.28515625" style="393" customWidth="1"/>
    <col min="13595" max="13824" width="11.42578125" style="393"/>
    <col min="13825" max="13825" width="0.42578125" style="393" customWidth="1"/>
    <col min="13826" max="13826" width="4.7109375" style="393" customWidth="1"/>
    <col min="13827" max="13827" width="17.28515625" style="393" customWidth="1"/>
    <col min="13828" max="13828" width="2.85546875" style="393" customWidth="1"/>
    <col min="13829" max="13829" width="2.42578125" style="393" customWidth="1"/>
    <col min="13830" max="13830" width="2.7109375" style="393" customWidth="1"/>
    <col min="13831" max="13832" width="2.85546875" style="393" customWidth="1"/>
    <col min="13833" max="13833" width="3.140625" style="393" customWidth="1"/>
    <col min="13834" max="13835" width="2.85546875" style="393" customWidth="1"/>
    <col min="13836" max="13836" width="18.85546875" style="393" customWidth="1"/>
    <col min="13837" max="13837" width="3.5703125" style="393" customWidth="1"/>
    <col min="13838" max="13838" width="1.42578125" style="393" customWidth="1"/>
    <col min="13839" max="13839" width="3.42578125" style="393" customWidth="1"/>
    <col min="13840" max="13840" width="1.7109375" style="393" customWidth="1"/>
    <col min="13841" max="13841" width="2.85546875" style="393" customWidth="1"/>
    <col min="13842" max="13842" width="1.5703125" style="393" customWidth="1"/>
    <col min="13843" max="13843" width="3.28515625" style="393" customWidth="1"/>
    <col min="13844" max="13844" width="1.42578125" style="393" customWidth="1"/>
    <col min="13845" max="13845" width="2.85546875" style="393" customWidth="1"/>
    <col min="13846" max="13846" width="1.5703125" style="393" customWidth="1"/>
    <col min="13847" max="13847" width="3.28515625" style="393" customWidth="1"/>
    <col min="13848" max="13848" width="2.85546875" style="393" customWidth="1"/>
    <col min="13849" max="13849" width="1.5703125" style="393" customWidth="1"/>
    <col min="13850" max="13850" width="3.28515625" style="393" customWidth="1"/>
    <col min="13851" max="14080" width="11.42578125" style="393"/>
    <col min="14081" max="14081" width="0.42578125" style="393" customWidth="1"/>
    <col min="14082" max="14082" width="4.7109375" style="393" customWidth="1"/>
    <col min="14083" max="14083" width="17.28515625" style="393" customWidth="1"/>
    <col min="14084" max="14084" width="2.85546875" style="393" customWidth="1"/>
    <col min="14085" max="14085" width="2.42578125" style="393" customWidth="1"/>
    <col min="14086" max="14086" width="2.7109375" style="393" customWidth="1"/>
    <col min="14087" max="14088" width="2.85546875" style="393" customWidth="1"/>
    <col min="14089" max="14089" width="3.140625" style="393" customWidth="1"/>
    <col min="14090" max="14091" width="2.85546875" style="393" customWidth="1"/>
    <col min="14092" max="14092" width="18.85546875" style="393" customWidth="1"/>
    <col min="14093" max="14093" width="3.5703125" style="393" customWidth="1"/>
    <col min="14094" max="14094" width="1.42578125" style="393" customWidth="1"/>
    <col min="14095" max="14095" width="3.42578125" style="393" customWidth="1"/>
    <col min="14096" max="14096" width="1.7109375" style="393" customWidth="1"/>
    <col min="14097" max="14097" width="2.85546875" style="393" customWidth="1"/>
    <col min="14098" max="14098" width="1.5703125" style="393" customWidth="1"/>
    <col min="14099" max="14099" width="3.28515625" style="393" customWidth="1"/>
    <col min="14100" max="14100" width="1.42578125" style="393" customWidth="1"/>
    <col min="14101" max="14101" width="2.85546875" style="393" customWidth="1"/>
    <col min="14102" max="14102" width="1.5703125" style="393" customWidth="1"/>
    <col min="14103" max="14103" width="3.28515625" style="393" customWidth="1"/>
    <col min="14104" max="14104" width="2.85546875" style="393" customWidth="1"/>
    <col min="14105" max="14105" width="1.5703125" style="393" customWidth="1"/>
    <col min="14106" max="14106" width="3.28515625" style="393" customWidth="1"/>
    <col min="14107" max="14336" width="11.42578125" style="393"/>
    <col min="14337" max="14337" width="0.42578125" style="393" customWidth="1"/>
    <col min="14338" max="14338" width="4.7109375" style="393" customWidth="1"/>
    <col min="14339" max="14339" width="17.28515625" style="393" customWidth="1"/>
    <col min="14340" max="14340" width="2.85546875" style="393" customWidth="1"/>
    <col min="14341" max="14341" width="2.42578125" style="393" customWidth="1"/>
    <col min="14342" max="14342" width="2.7109375" style="393" customWidth="1"/>
    <col min="14343" max="14344" width="2.85546875" style="393" customWidth="1"/>
    <col min="14345" max="14345" width="3.140625" style="393" customWidth="1"/>
    <col min="14346" max="14347" width="2.85546875" style="393" customWidth="1"/>
    <col min="14348" max="14348" width="18.85546875" style="393" customWidth="1"/>
    <col min="14349" max="14349" width="3.5703125" style="393" customWidth="1"/>
    <col min="14350" max="14350" width="1.42578125" style="393" customWidth="1"/>
    <col min="14351" max="14351" width="3.42578125" style="393" customWidth="1"/>
    <col min="14352" max="14352" width="1.7109375" style="393" customWidth="1"/>
    <col min="14353" max="14353" width="2.85546875" style="393" customWidth="1"/>
    <col min="14354" max="14354" width="1.5703125" style="393" customWidth="1"/>
    <col min="14355" max="14355" width="3.28515625" style="393" customWidth="1"/>
    <col min="14356" max="14356" width="1.42578125" style="393" customWidth="1"/>
    <col min="14357" max="14357" width="2.85546875" style="393" customWidth="1"/>
    <col min="14358" max="14358" width="1.5703125" style="393" customWidth="1"/>
    <col min="14359" max="14359" width="3.28515625" style="393" customWidth="1"/>
    <col min="14360" max="14360" width="2.85546875" style="393" customWidth="1"/>
    <col min="14361" max="14361" width="1.5703125" style="393" customWidth="1"/>
    <col min="14362" max="14362" width="3.28515625" style="393" customWidth="1"/>
    <col min="14363" max="14592" width="11.42578125" style="393"/>
    <col min="14593" max="14593" width="0.42578125" style="393" customWidth="1"/>
    <col min="14594" max="14594" width="4.7109375" style="393" customWidth="1"/>
    <col min="14595" max="14595" width="17.28515625" style="393" customWidth="1"/>
    <col min="14596" max="14596" width="2.85546875" style="393" customWidth="1"/>
    <col min="14597" max="14597" width="2.42578125" style="393" customWidth="1"/>
    <col min="14598" max="14598" width="2.7109375" style="393" customWidth="1"/>
    <col min="14599" max="14600" width="2.85546875" style="393" customWidth="1"/>
    <col min="14601" max="14601" width="3.140625" style="393" customWidth="1"/>
    <col min="14602" max="14603" width="2.85546875" style="393" customWidth="1"/>
    <col min="14604" max="14604" width="18.85546875" style="393" customWidth="1"/>
    <col min="14605" max="14605" width="3.5703125" style="393" customWidth="1"/>
    <col min="14606" max="14606" width="1.42578125" style="393" customWidth="1"/>
    <col min="14607" max="14607" width="3.42578125" style="393" customWidth="1"/>
    <col min="14608" max="14608" width="1.7109375" style="393" customWidth="1"/>
    <col min="14609" max="14609" width="2.85546875" style="393" customWidth="1"/>
    <col min="14610" max="14610" width="1.5703125" style="393" customWidth="1"/>
    <col min="14611" max="14611" width="3.28515625" style="393" customWidth="1"/>
    <col min="14612" max="14612" width="1.42578125" style="393" customWidth="1"/>
    <col min="14613" max="14613" width="2.85546875" style="393" customWidth="1"/>
    <col min="14614" max="14614" width="1.5703125" style="393" customWidth="1"/>
    <col min="14615" max="14615" width="3.28515625" style="393" customWidth="1"/>
    <col min="14616" max="14616" width="2.85546875" style="393" customWidth="1"/>
    <col min="14617" max="14617" width="1.5703125" style="393" customWidth="1"/>
    <col min="14618" max="14618" width="3.28515625" style="393" customWidth="1"/>
    <col min="14619" max="14848" width="11.42578125" style="393"/>
    <col min="14849" max="14849" width="0.42578125" style="393" customWidth="1"/>
    <col min="14850" max="14850" width="4.7109375" style="393" customWidth="1"/>
    <col min="14851" max="14851" width="17.28515625" style="393" customWidth="1"/>
    <col min="14852" max="14852" width="2.85546875" style="393" customWidth="1"/>
    <col min="14853" max="14853" width="2.42578125" style="393" customWidth="1"/>
    <col min="14854" max="14854" width="2.7109375" style="393" customWidth="1"/>
    <col min="14855" max="14856" width="2.85546875" style="393" customWidth="1"/>
    <col min="14857" max="14857" width="3.140625" style="393" customWidth="1"/>
    <col min="14858" max="14859" width="2.85546875" style="393" customWidth="1"/>
    <col min="14860" max="14860" width="18.85546875" style="393" customWidth="1"/>
    <col min="14861" max="14861" width="3.5703125" style="393" customWidth="1"/>
    <col min="14862" max="14862" width="1.42578125" style="393" customWidth="1"/>
    <col min="14863" max="14863" width="3.42578125" style="393" customWidth="1"/>
    <col min="14864" max="14864" width="1.7109375" style="393" customWidth="1"/>
    <col min="14865" max="14865" width="2.85546875" style="393" customWidth="1"/>
    <col min="14866" max="14866" width="1.5703125" style="393" customWidth="1"/>
    <col min="14867" max="14867" width="3.28515625" style="393" customWidth="1"/>
    <col min="14868" max="14868" width="1.42578125" style="393" customWidth="1"/>
    <col min="14869" max="14869" width="2.85546875" style="393" customWidth="1"/>
    <col min="14870" max="14870" width="1.5703125" style="393" customWidth="1"/>
    <col min="14871" max="14871" width="3.28515625" style="393" customWidth="1"/>
    <col min="14872" max="14872" width="2.85546875" style="393" customWidth="1"/>
    <col min="14873" max="14873" width="1.5703125" style="393" customWidth="1"/>
    <col min="14874" max="14874" width="3.28515625" style="393" customWidth="1"/>
    <col min="14875" max="15104" width="11.42578125" style="393"/>
    <col min="15105" max="15105" width="0.42578125" style="393" customWidth="1"/>
    <col min="15106" max="15106" width="4.7109375" style="393" customWidth="1"/>
    <col min="15107" max="15107" width="17.28515625" style="393" customWidth="1"/>
    <col min="15108" max="15108" width="2.85546875" style="393" customWidth="1"/>
    <col min="15109" max="15109" width="2.42578125" style="393" customWidth="1"/>
    <col min="15110" max="15110" width="2.7109375" style="393" customWidth="1"/>
    <col min="15111" max="15112" width="2.85546875" style="393" customWidth="1"/>
    <col min="15113" max="15113" width="3.140625" style="393" customWidth="1"/>
    <col min="15114" max="15115" width="2.85546875" style="393" customWidth="1"/>
    <col min="15116" max="15116" width="18.85546875" style="393" customWidth="1"/>
    <col min="15117" max="15117" width="3.5703125" style="393" customWidth="1"/>
    <col min="15118" max="15118" width="1.42578125" style="393" customWidth="1"/>
    <col min="15119" max="15119" width="3.42578125" style="393" customWidth="1"/>
    <col min="15120" max="15120" width="1.7109375" style="393" customWidth="1"/>
    <col min="15121" max="15121" width="2.85546875" style="393" customWidth="1"/>
    <col min="15122" max="15122" width="1.5703125" style="393" customWidth="1"/>
    <col min="15123" max="15123" width="3.28515625" style="393" customWidth="1"/>
    <col min="15124" max="15124" width="1.42578125" style="393" customWidth="1"/>
    <col min="15125" max="15125" width="2.85546875" style="393" customWidth="1"/>
    <col min="15126" max="15126" width="1.5703125" style="393" customWidth="1"/>
    <col min="15127" max="15127" width="3.28515625" style="393" customWidth="1"/>
    <col min="15128" max="15128" width="2.85546875" style="393" customWidth="1"/>
    <col min="15129" max="15129" width="1.5703125" style="393" customWidth="1"/>
    <col min="15130" max="15130" width="3.28515625" style="393" customWidth="1"/>
    <col min="15131" max="15360" width="11.42578125" style="393"/>
    <col min="15361" max="15361" width="0.42578125" style="393" customWidth="1"/>
    <col min="15362" max="15362" width="4.7109375" style="393" customWidth="1"/>
    <col min="15363" max="15363" width="17.28515625" style="393" customWidth="1"/>
    <col min="15364" max="15364" width="2.85546875" style="393" customWidth="1"/>
    <col min="15365" max="15365" width="2.42578125" style="393" customWidth="1"/>
    <col min="15366" max="15366" width="2.7109375" style="393" customWidth="1"/>
    <col min="15367" max="15368" width="2.85546875" style="393" customWidth="1"/>
    <col min="15369" max="15369" width="3.140625" style="393" customWidth="1"/>
    <col min="15370" max="15371" width="2.85546875" style="393" customWidth="1"/>
    <col min="15372" max="15372" width="18.85546875" style="393" customWidth="1"/>
    <col min="15373" max="15373" width="3.5703125" style="393" customWidth="1"/>
    <col min="15374" max="15374" width="1.42578125" style="393" customWidth="1"/>
    <col min="15375" max="15375" width="3.42578125" style="393" customWidth="1"/>
    <col min="15376" max="15376" width="1.7109375" style="393" customWidth="1"/>
    <col min="15377" max="15377" width="2.85546875" style="393" customWidth="1"/>
    <col min="15378" max="15378" width="1.5703125" style="393" customWidth="1"/>
    <col min="15379" max="15379" width="3.28515625" style="393" customWidth="1"/>
    <col min="15380" max="15380" width="1.42578125" style="393" customWidth="1"/>
    <col min="15381" max="15381" width="2.85546875" style="393" customWidth="1"/>
    <col min="15382" max="15382" width="1.5703125" style="393" customWidth="1"/>
    <col min="15383" max="15383" width="3.28515625" style="393" customWidth="1"/>
    <col min="15384" max="15384" width="2.85546875" style="393" customWidth="1"/>
    <col min="15385" max="15385" width="1.5703125" style="393" customWidth="1"/>
    <col min="15386" max="15386" width="3.28515625" style="393" customWidth="1"/>
    <col min="15387" max="15616" width="11.42578125" style="393"/>
    <col min="15617" max="15617" width="0.42578125" style="393" customWidth="1"/>
    <col min="15618" max="15618" width="4.7109375" style="393" customWidth="1"/>
    <col min="15619" max="15619" width="17.28515625" style="393" customWidth="1"/>
    <col min="15620" max="15620" width="2.85546875" style="393" customWidth="1"/>
    <col min="15621" max="15621" width="2.42578125" style="393" customWidth="1"/>
    <col min="15622" max="15622" width="2.7109375" style="393" customWidth="1"/>
    <col min="15623" max="15624" width="2.85546875" style="393" customWidth="1"/>
    <col min="15625" max="15625" width="3.140625" style="393" customWidth="1"/>
    <col min="15626" max="15627" width="2.85546875" style="393" customWidth="1"/>
    <col min="15628" max="15628" width="18.85546875" style="393" customWidth="1"/>
    <col min="15629" max="15629" width="3.5703125" style="393" customWidth="1"/>
    <col min="15630" max="15630" width="1.42578125" style="393" customWidth="1"/>
    <col min="15631" max="15631" width="3.42578125" style="393" customWidth="1"/>
    <col min="15632" max="15632" width="1.7109375" style="393" customWidth="1"/>
    <col min="15633" max="15633" width="2.85546875" style="393" customWidth="1"/>
    <col min="15634" max="15634" width="1.5703125" style="393" customWidth="1"/>
    <col min="15635" max="15635" width="3.28515625" style="393" customWidth="1"/>
    <col min="15636" max="15636" width="1.42578125" style="393" customWidth="1"/>
    <col min="15637" max="15637" width="2.85546875" style="393" customWidth="1"/>
    <col min="15638" max="15638" width="1.5703125" style="393" customWidth="1"/>
    <col min="15639" max="15639" width="3.28515625" style="393" customWidth="1"/>
    <col min="15640" max="15640" width="2.85546875" style="393" customWidth="1"/>
    <col min="15641" max="15641" width="1.5703125" style="393" customWidth="1"/>
    <col min="15642" max="15642" width="3.28515625" style="393" customWidth="1"/>
    <col min="15643" max="15872" width="11.42578125" style="393"/>
    <col min="15873" max="15873" width="0.42578125" style="393" customWidth="1"/>
    <col min="15874" max="15874" width="4.7109375" style="393" customWidth="1"/>
    <col min="15875" max="15875" width="17.28515625" style="393" customWidth="1"/>
    <col min="15876" max="15876" width="2.85546875" style="393" customWidth="1"/>
    <col min="15877" max="15877" width="2.42578125" style="393" customWidth="1"/>
    <col min="15878" max="15878" width="2.7109375" style="393" customWidth="1"/>
    <col min="15879" max="15880" width="2.85546875" style="393" customWidth="1"/>
    <col min="15881" max="15881" width="3.140625" style="393" customWidth="1"/>
    <col min="15882" max="15883" width="2.85546875" style="393" customWidth="1"/>
    <col min="15884" max="15884" width="18.85546875" style="393" customWidth="1"/>
    <col min="15885" max="15885" width="3.5703125" style="393" customWidth="1"/>
    <col min="15886" max="15886" width="1.42578125" style="393" customWidth="1"/>
    <col min="15887" max="15887" width="3.42578125" style="393" customWidth="1"/>
    <col min="15888" max="15888" width="1.7109375" style="393" customWidth="1"/>
    <col min="15889" max="15889" width="2.85546875" style="393" customWidth="1"/>
    <col min="15890" max="15890" width="1.5703125" style="393" customWidth="1"/>
    <col min="15891" max="15891" width="3.28515625" style="393" customWidth="1"/>
    <col min="15892" max="15892" width="1.42578125" style="393" customWidth="1"/>
    <col min="15893" max="15893" width="2.85546875" style="393" customWidth="1"/>
    <col min="15894" max="15894" width="1.5703125" style="393" customWidth="1"/>
    <col min="15895" max="15895" width="3.28515625" style="393" customWidth="1"/>
    <col min="15896" max="15896" width="2.85546875" style="393" customWidth="1"/>
    <col min="15897" max="15897" width="1.5703125" style="393" customWidth="1"/>
    <col min="15898" max="15898" width="3.28515625" style="393" customWidth="1"/>
    <col min="15899" max="16128" width="11.42578125" style="393"/>
    <col min="16129" max="16129" width="0.42578125" style="393" customWidth="1"/>
    <col min="16130" max="16130" width="4.7109375" style="393" customWidth="1"/>
    <col min="16131" max="16131" width="17.28515625" style="393" customWidth="1"/>
    <col min="16132" max="16132" width="2.85546875" style="393" customWidth="1"/>
    <col min="16133" max="16133" width="2.42578125" style="393" customWidth="1"/>
    <col min="16134" max="16134" width="2.7109375" style="393" customWidth="1"/>
    <col min="16135" max="16136" width="2.85546875" style="393" customWidth="1"/>
    <col min="16137" max="16137" width="3.140625" style="393" customWidth="1"/>
    <col min="16138" max="16139" width="2.85546875" style="393" customWidth="1"/>
    <col min="16140" max="16140" width="18.85546875" style="393" customWidth="1"/>
    <col min="16141" max="16141" width="3.5703125" style="393" customWidth="1"/>
    <col min="16142" max="16142" width="1.42578125" style="393" customWidth="1"/>
    <col min="16143" max="16143" width="3.42578125" style="393" customWidth="1"/>
    <col min="16144" max="16144" width="1.7109375" style="393" customWidth="1"/>
    <col min="16145" max="16145" width="2.85546875" style="393" customWidth="1"/>
    <col min="16146" max="16146" width="1.5703125" style="393" customWidth="1"/>
    <col min="16147" max="16147" width="3.28515625" style="393" customWidth="1"/>
    <col min="16148" max="16148" width="1.42578125" style="393" customWidth="1"/>
    <col min="16149" max="16149" width="2.85546875" style="393" customWidth="1"/>
    <col min="16150" max="16150" width="1.5703125" style="393" customWidth="1"/>
    <col min="16151" max="16151" width="3.28515625" style="393" customWidth="1"/>
    <col min="16152" max="16152" width="2.85546875" style="393" customWidth="1"/>
    <col min="16153" max="16153" width="1.5703125" style="393" customWidth="1"/>
    <col min="16154" max="16154" width="3.28515625" style="393" customWidth="1"/>
    <col min="16155" max="16384" width="11.42578125" style="393"/>
  </cols>
  <sheetData>
    <row r="1" spans="1:26" s="360" customFormat="1">
      <c r="A1" s="356" t="s">
        <v>3</v>
      </c>
      <c r="B1" s="357"/>
      <c r="C1" s="358"/>
      <c r="D1" s="155" t="s">
        <v>388</v>
      </c>
      <c r="E1" s="358"/>
      <c r="F1" s="358"/>
      <c r="G1" s="358"/>
      <c r="H1" s="358"/>
      <c r="I1" s="357"/>
      <c r="J1" s="357"/>
      <c r="K1" s="357"/>
      <c r="L1" s="357"/>
      <c r="M1" s="358"/>
      <c r="N1" s="359"/>
      <c r="O1" s="359"/>
      <c r="P1" s="359"/>
      <c r="Q1" s="359"/>
      <c r="R1" s="359"/>
      <c r="S1" s="359"/>
      <c r="T1" s="359"/>
      <c r="U1" s="359"/>
      <c r="V1" s="359"/>
      <c r="W1" s="359"/>
      <c r="X1" s="359"/>
      <c r="Y1" s="359"/>
      <c r="Z1" s="359"/>
    </row>
    <row r="2" spans="1:26" s="369" customFormat="1">
      <c r="A2" s="361" t="s">
        <v>384</v>
      </c>
      <c r="B2" s="362"/>
      <c r="C2" s="358"/>
      <c r="D2" s="292" t="s">
        <v>376</v>
      </c>
      <c r="E2" s="363"/>
      <c r="F2" s="363"/>
      <c r="G2" s="363"/>
      <c r="H2" s="364"/>
      <c r="I2" s="364"/>
      <c r="J2" s="364"/>
      <c r="K2" s="363"/>
      <c r="L2" s="365"/>
      <c r="M2" s="366"/>
      <c r="N2" s="367"/>
      <c r="O2" s="366"/>
      <c r="P2" s="368"/>
      <c r="Q2" s="366"/>
      <c r="R2" s="366"/>
      <c r="S2" s="366"/>
      <c r="T2" s="366"/>
      <c r="U2" s="366"/>
      <c r="V2" s="366"/>
      <c r="W2" s="366"/>
      <c r="X2" s="362"/>
      <c r="Y2" s="362"/>
      <c r="Z2" s="362"/>
    </row>
    <row r="3" spans="1:26" s="369" customFormat="1">
      <c r="A3" s="361"/>
      <c r="B3" s="362"/>
      <c r="C3" s="358"/>
      <c r="D3" s="344"/>
      <c r="E3" s="363"/>
      <c r="F3" s="363"/>
      <c r="G3" s="363"/>
      <c r="H3" s="364"/>
      <c r="I3" s="364"/>
      <c r="J3" s="364"/>
      <c r="K3" s="363"/>
      <c r="L3" s="365"/>
      <c r="M3" s="366"/>
      <c r="N3" s="367"/>
      <c r="O3" s="366"/>
      <c r="P3" s="368"/>
      <c r="Q3" s="366"/>
      <c r="R3" s="366"/>
      <c r="S3" s="366"/>
      <c r="T3" s="366"/>
      <c r="U3" s="366"/>
      <c r="V3" s="366"/>
      <c r="W3" s="366"/>
      <c r="X3" s="362"/>
      <c r="Y3" s="362"/>
      <c r="Z3" s="362"/>
    </row>
    <row r="4" spans="1:26" s="360" customFormat="1">
      <c r="A4" s="356" t="s">
        <v>5</v>
      </c>
      <c r="B4" s="357"/>
      <c r="C4" s="358"/>
      <c r="D4" s="130" t="s">
        <v>157</v>
      </c>
      <c r="E4" s="342"/>
      <c r="F4" s="342"/>
      <c r="G4" s="342"/>
      <c r="H4" s="342"/>
      <c r="I4" s="342"/>
      <c r="J4" s="342"/>
      <c r="K4" s="342"/>
      <c r="L4" s="342"/>
      <c r="M4" s="358"/>
      <c r="N4" s="359"/>
      <c r="O4" s="359"/>
      <c r="P4" s="359"/>
      <c r="Q4" s="359"/>
      <c r="R4" s="359"/>
      <c r="S4" s="359"/>
      <c r="T4" s="359"/>
      <c r="U4" s="359"/>
      <c r="V4" s="359"/>
      <c r="W4" s="359"/>
      <c r="X4" s="359"/>
      <c r="Y4" s="359"/>
      <c r="Z4" s="359"/>
    </row>
    <row r="5" spans="1:26" s="360" customFormat="1">
      <c r="A5" s="356" t="s">
        <v>4</v>
      </c>
      <c r="B5" s="357"/>
      <c r="C5" s="358"/>
      <c r="D5" s="414" t="s">
        <v>389</v>
      </c>
      <c r="E5" s="358"/>
      <c r="F5" s="358"/>
      <c r="G5" s="358"/>
      <c r="H5" s="358"/>
      <c r="I5" s="358"/>
      <c r="J5" s="358"/>
      <c r="K5" s="358"/>
      <c r="L5" s="358"/>
      <c r="M5" s="359"/>
      <c r="N5" s="359"/>
      <c r="O5" s="359"/>
      <c r="P5" s="359"/>
      <c r="Q5" s="359"/>
      <c r="R5" s="359"/>
      <c r="S5" s="359"/>
      <c r="T5" s="359"/>
      <c r="U5" s="359"/>
      <c r="V5" s="359"/>
      <c r="W5" s="359"/>
      <c r="X5" s="359"/>
      <c r="Y5" s="359"/>
      <c r="Z5" s="359"/>
    </row>
    <row r="6" spans="1:26" s="360" customFormat="1">
      <c r="A6" s="340" t="s">
        <v>84</v>
      </c>
      <c r="B6" s="358"/>
      <c r="C6" s="341"/>
      <c r="D6" s="341" t="s">
        <v>144</v>
      </c>
      <c r="E6" s="341"/>
      <c r="F6" s="341"/>
      <c r="G6" s="358"/>
      <c r="H6" s="358"/>
      <c r="I6" s="358"/>
      <c r="J6" s="358"/>
      <c r="K6" s="358"/>
      <c r="L6" s="358"/>
      <c r="M6" s="359"/>
      <c r="N6" s="359"/>
      <c r="O6" s="359"/>
      <c r="P6" s="359"/>
      <c r="Q6" s="359"/>
      <c r="R6" s="359"/>
      <c r="S6" s="359"/>
      <c r="T6" s="359"/>
      <c r="U6" s="359"/>
      <c r="V6" s="359"/>
      <c r="W6" s="359"/>
      <c r="X6" s="359"/>
      <c r="Y6" s="359"/>
      <c r="Z6" s="359"/>
    </row>
    <row r="7" spans="1:26" s="360" customFormat="1">
      <c r="A7" s="358" t="s">
        <v>100</v>
      </c>
      <c r="B7" s="358"/>
      <c r="C7" s="341"/>
      <c r="D7" s="139" t="s">
        <v>143</v>
      </c>
      <c r="E7" s="341"/>
      <c r="F7" s="341"/>
      <c r="G7" s="358"/>
      <c r="H7" s="358"/>
      <c r="I7" s="358"/>
      <c r="J7" s="358"/>
      <c r="K7" s="358"/>
      <c r="L7" s="358"/>
      <c r="M7" s="359"/>
      <c r="N7" s="359"/>
      <c r="O7" s="359"/>
      <c r="P7" s="359"/>
      <c r="Q7" s="359"/>
      <c r="R7" s="359"/>
      <c r="S7" s="359"/>
      <c r="T7" s="359"/>
      <c r="U7" s="359"/>
      <c r="V7" s="359"/>
      <c r="W7" s="359"/>
      <c r="X7" s="359"/>
      <c r="Y7" s="359"/>
      <c r="Z7" s="359"/>
    </row>
    <row r="8" spans="1:26" s="360" customFormat="1">
      <c r="A8" s="358"/>
      <c r="B8" s="358"/>
      <c r="C8" s="341"/>
      <c r="D8" s="180" t="s">
        <v>138</v>
      </c>
      <c r="E8" s="341"/>
      <c r="F8" s="341"/>
      <c r="G8" s="358"/>
      <c r="H8" s="358"/>
      <c r="I8" s="358"/>
      <c r="J8" s="358"/>
      <c r="K8" s="358"/>
      <c r="L8" s="358"/>
      <c r="M8" s="359"/>
      <c r="N8" s="359"/>
      <c r="O8" s="359"/>
      <c r="P8" s="359"/>
      <c r="Q8" s="359"/>
      <c r="R8" s="359"/>
      <c r="S8" s="359"/>
      <c r="T8" s="359"/>
      <c r="U8" s="359"/>
      <c r="V8" s="359"/>
      <c r="W8" s="359"/>
      <c r="X8" s="359"/>
      <c r="Y8" s="359"/>
      <c r="Z8" s="359"/>
    </row>
    <row r="9" spans="1:26" s="360" customFormat="1">
      <c r="A9" s="358"/>
      <c r="B9" s="358"/>
      <c r="C9" s="341"/>
      <c r="D9" s="370"/>
      <c r="E9" s="341"/>
      <c r="F9" s="341"/>
      <c r="G9" s="358"/>
      <c r="H9" s="358"/>
      <c r="I9" s="358"/>
      <c r="J9" s="358"/>
      <c r="K9" s="358"/>
      <c r="L9" s="358"/>
      <c r="M9" s="359"/>
      <c r="N9" s="359"/>
      <c r="O9" s="359"/>
      <c r="P9" s="359"/>
      <c r="Q9" s="359"/>
      <c r="R9" s="359"/>
      <c r="S9" s="359"/>
      <c r="T9" s="359"/>
      <c r="U9" s="359"/>
      <c r="V9" s="359"/>
      <c r="W9" s="359"/>
      <c r="X9" s="359"/>
      <c r="Y9" s="359"/>
      <c r="Z9" s="359"/>
    </row>
    <row r="10" spans="1:26" s="360" customFormat="1">
      <c r="A10" s="356"/>
      <c r="B10" s="357"/>
      <c r="C10" s="371"/>
      <c r="E10" s="358"/>
      <c r="F10" s="358"/>
      <c r="G10" s="358"/>
      <c r="H10" s="358"/>
      <c r="I10" s="358"/>
      <c r="J10" s="358"/>
      <c r="K10" s="358"/>
      <c r="L10" s="358"/>
      <c r="M10" s="359"/>
      <c r="N10" s="359"/>
      <c r="O10" s="359"/>
      <c r="P10" s="359"/>
      <c r="Q10" s="359"/>
      <c r="R10" s="359"/>
      <c r="S10" s="359"/>
      <c r="T10" s="359"/>
      <c r="U10" s="359"/>
      <c r="V10" s="359"/>
      <c r="W10" s="359"/>
      <c r="X10" s="359"/>
      <c r="Y10" s="359"/>
      <c r="Z10" s="359"/>
    </row>
    <row r="11" spans="1:26" s="360" customFormat="1">
      <c r="A11" s="356" t="s">
        <v>2</v>
      </c>
      <c r="B11" s="357"/>
      <c r="C11" s="358"/>
      <c r="D11" s="181" t="s">
        <v>150</v>
      </c>
      <c r="E11" s="372"/>
      <c r="F11" s="372"/>
      <c r="G11" s="372"/>
      <c r="H11" s="372"/>
      <c r="I11" s="372"/>
      <c r="J11" s="358"/>
      <c r="K11" s="358"/>
      <c r="L11" s="358"/>
      <c r="M11" s="373" t="s">
        <v>358</v>
      </c>
      <c r="N11" s="359"/>
      <c r="O11" s="359"/>
      <c r="P11" s="359"/>
      <c r="Q11" s="359"/>
      <c r="R11" s="359"/>
      <c r="S11" s="359"/>
      <c r="T11" s="359"/>
      <c r="U11" s="359"/>
      <c r="V11" s="359"/>
      <c r="W11" s="359"/>
      <c r="X11" s="359"/>
      <c r="Y11" s="359"/>
      <c r="Z11" s="359"/>
    </row>
    <row r="12" spans="1:26" s="360" customFormat="1">
      <c r="A12" s="356"/>
      <c r="B12" s="357"/>
      <c r="C12" s="358"/>
      <c r="D12" s="181" t="s">
        <v>152</v>
      </c>
      <c r="E12" s="372"/>
      <c r="F12" s="372"/>
      <c r="G12" s="372"/>
      <c r="H12" s="372"/>
      <c r="I12" s="372"/>
      <c r="J12" s="358"/>
      <c r="K12" s="358"/>
      <c r="L12" s="358"/>
      <c r="M12" s="359"/>
      <c r="N12" s="359"/>
      <c r="O12" s="359"/>
      <c r="P12" s="359"/>
      <c r="Q12" s="359"/>
      <c r="R12" s="359"/>
      <c r="S12" s="359"/>
      <c r="T12" s="359"/>
      <c r="U12" s="359"/>
      <c r="V12" s="359"/>
      <c r="W12" s="359"/>
      <c r="X12" s="359"/>
      <c r="Y12" s="359"/>
      <c r="Z12" s="359"/>
    </row>
    <row r="13" spans="1:26" s="360" customFormat="1">
      <c r="A13" s="356"/>
      <c r="B13" s="357"/>
      <c r="C13" s="358"/>
      <c r="D13" s="137" t="s">
        <v>151</v>
      </c>
      <c r="E13" s="372"/>
      <c r="F13" s="372"/>
      <c r="G13" s="372"/>
      <c r="H13" s="372"/>
      <c r="I13" s="372"/>
      <c r="J13" s="358"/>
      <c r="K13" s="358"/>
      <c r="L13" s="358"/>
      <c r="M13" s="359"/>
      <c r="N13" s="359"/>
      <c r="O13" s="359"/>
      <c r="P13" s="359"/>
      <c r="Q13" s="359"/>
      <c r="R13" s="359"/>
      <c r="S13" s="359"/>
      <c r="T13" s="359"/>
      <c r="U13" s="359"/>
      <c r="V13" s="359"/>
      <c r="W13" s="359"/>
      <c r="X13" s="359"/>
      <c r="Y13" s="359"/>
      <c r="Z13" s="359"/>
    </row>
    <row r="14" spans="1:26" s="360" customFormat="1">
      <c r="A14" s="356"/>
      <c r="B14" s="357"/>
      <c r="C14" s="358"/>
      <c r="D14" s="137" t="s">
        <v>154</v>
      </c>
      <c r="E14" s="372"/>
      <c r="F14" s="372"/>
      <c r="G14" s="372"/>
      <c r="H14" s="372"/>
      <c r="I14" s="372"/>
      <c r="J14" s="358"/>
      <c r="K14" s="358"/>
      <c r="L14" s="358"/>
      <c r="M14" s="359"/>
      <c r="N14" s="359"/>
      <c r="O14" s="359"/>
      <c r="P14" s="375"/>
      <c r="Q14" s="375"/>
      <c r="R14" s="375"/>
      <c r="S14" s="375"/>
      <c r="T14" s="375"/>
      <c r="U14" s="375"/>
      <c r="V14" s="375"/>
      <c r="W14" s="375"/>
      <c r="X14" s="375"/>
      <c r="Y14" s="375"/>
      <c r="Z14" s="375"/>
    </row>
    <row r="15" spans="1:26" s="360" customFormat="1">
      <c r="A15" s="356"/>
      <c r="B15" s="357"/>
      <c r="C15" s="358"/>
      <c r="D15" s="140" t="s">
        <v>153</v>
      </c>
      <c r="E15" s="372"/>
      <c r="F15" s="372"/>
      <c r="G15" s="372"/>
      <c r="H15" s="372"/>
      <c r="I15" s="372"/>
      <c r="J15" s="358"/>
      <c r="K15" s="358"/>
      <c r="L15" s="358"/>
      <c r="M15" s="359"/>
      <c r="N15" s="359"/>
      <c r="O15" s="359"/>
      <c r="P15" s="375"/>
      <c r="Q15" s="375"/>
      <c r="R15" s="375"/>
      <c r="S15" s="375"/>
      <c r="T15" s="375"/>
      <c r="U15" s="375"/>
      <c r="V15" s="375"/>
      <c r="W15" s="375"/>
      <c r="X15" s="375"/>
      <c r="Y15" s="375"/>
      <c r="Z15" s="375"/>
    </row>
    <row r="16" spans="1:26" s="360" customFormat="1">
      <c r="A16" s="356"/>
      <c r="B16" s="357"/>
      <c r="C16" s="358"/>
      <c r="D16" s="374"/>
      <c r="E16" s="358"/>
      <c r="F16" s="358"/>
      <c r="G16" s="358"/>
      <c r="H16" s="358"/>
      <c r="I16" s="358"/>
      <c r="J16" s="358"/>
      <c r="K16" s="358"/>
      <c r="L16" s="376"/>
      <c r="M16" s="359"/>
      <c r="N16" s="359"/>
      <c r="O16" s="359"/>
      <c r="P16" s="375"/>
      <c r="Q16" s="375"/>
      <c r="R16" s="375"/>
      <c r="S16" s="375"/>
      <c r="T16" s="375"/>
      <c r="U16" s="375"/>
      <c r="V16" s="375"/>
      <c r="W16" s="375"/>
      <c r="X16" s="375"/>
      <c r="Y16" s="375"/>
      <c r="Z16" s="375"/>
    </row>
    <row r="17" spans="1:26" s="360" customFormat="1">
      <c r="A17" s="356"/>
      <c r="B17" s="357"/>
      <c r="C17" s="358"/>
      <c r="D17" s="358"/>
      <c r="E17" s="358"/>
      <c r="F17" s="358"/>
      <c r="G17" s="358"/>
      <c r="H17" s="358"/>
      <c r="I17" s="358"/>
      <c r="J17" s="358"/>
      <c r="K17" s="358"/>
      <c r="L17" s="358"/>
      <c r="M17" s="359"/>
      <c r="N17" s="359"/>
      <c r="O17" s="359"/>
      <c r="P17" s="375"/>
      <c r="Q17" s="375"/>
      <c r="R17" s="375"/>
      <c r="S17" s="375"/>
      <c r="T17" s="375"/>
      <c r="U17" s="375"/>
      <c r="V17" s="375"/>
      <c r="W17" s="375"/>
      <c r="X17" s="375"/>
      <c r="Y17" s="375"/>
      <c r="Z17" s="375"/>
    </row>
    <row r="18" spans="1:26" s="381" customFormat="1">
      <c r="A18" s="377"/>
      <c r="B18" s="378"/>
      <c r="C18" s="373"/>
      <c r="D18" s="373"/>
      <c r="E18" s="373"/>
      <c r="F18" s="373"/>
      <c r="G18" s="373"/>
      <c r="H18" s="373"/>
      <c r="I18" s="373"/>
      <c r="J18" s="373"/>
      <c r="K18" s="373"/>
      <c r="L18" s="373"/>
      <c r="M18" s="379"/>
      <c r="N18" s="379"/>
      <c r="O18" s="379"/>
      <c r="P18" s="380"/>
      <c r="Q18" s="380"/>
      <c r="R18" s="380"/>
      <c r="S18" s="380"/>
      <c r="T18" s="380"/>
      <c r="U18" s="380"/>
      <c r="V18" s="380"/>
      <c r="W18" s="380"/>
      <c r="X18" s="380"/>
      <c r="Y18" s="380"/>
      <c r="Z18" s="380"/>
    </row>
    <row r="19" spans="1:26" s="383" customFormat="1">
      <c r="A19" s="382"/>
      <c r="B19" s="378"/>
      <c r="C19" s="343"/>
      <c r="D19" s="379"/>
      <c r="E19" s="379"/>
      <c r="F19" s="379"/>
      <c r="G19" s="379"/>
      <c r="H19" s="379"/>
      <c r="I19" s="379"/>
      <c r="J19" s="379"/>
      <c r="K19" s="379"/>
      <c r="L19" s="379"/>
      <c r="M19" s="375"/>
      <c r="N19" s="359"/>
      <c r="O19" s="359"/>
      <c r="P19" s="375"/>
      <c r="Q19" s="375"/>
      <c r="R19" s="375"/>
      <c r="S19" s="375"/>
      <c r="T19" s="375"/>
      <c r="U19" s="375"/>
      <c r="V19" s="375"/>
      <c r="W19" s="375"/>
      <c r="X19" s="375"/>
      <c r="Y19" s="375"/>
      <c r="Z19" s="375"/>
    </row>
    <row r="20" spans="1:26" s="383" customFormat="1">
      <c r="A20" s="382"/>
      <c r="B20" s="384"/>
      <c r="C20" s="359"/>
      <c r="D20" s="359"/>
      <c r="E20" s="359"/>
      <c r="F20" s="359"/>
      <c r="G20" s="359"/>
      <c r="H20" s="359"/>
      <c r="I20" s="359"/>
      <c r="J20" s="359"/>
      <c r="K20" s="359"/>
      <c r="L20" s="359"/>
      <c r="M20" s="359"/>
      <c r="N20" s="359"/>
      <c r="O20" s="359"/>
      <c r="P20" s="375"/>
      <c r="Q20" s="375"/>
      <c r="R20" s="375"/>
      <c r="S20" s="375"/>
      <c r="T20" s="375"/>
      <c r="U20" s="375"/>
      <c r="V20" s="375"/>
      <c r="W20" s="375"/>
      <c r="X20" s="375"/>
      <c r="Y20" s="375"/>
      <c r="Z20" s="375"/>
    </row>
    <row r="21" spans="1:26" s="383" customFormat="1">
      <c r="A21" s="382"/>
      <c r="B21" s="384" t="s">
        <v>344</v>
      </c>
      <c r="C21" s="358" t="s">
        <v>7</v>
      </c>
      <c r="D21" s="359"/>
      <c r="E21" s="358" t="s">
        <v>8</v>
      </c>
      <c r="F21" s="359"/>
      <c r="G21" s="359"/>
      <c r="H21" s="359"/>
      <c r="I21" s="359"/>
      <c r="J21" s="359"/>
      <c r="K21" s="359"/>
      <c r="L21" s="359" t="s">
        <v>9</v>
      </c>
      <c r="M21" s="358" t="s">
        <v>68</v>
      </c>
      <c r="N21" s="359"/>
      <c r="O21" s="359"/>
      <c r="P21" s="375"/>
      <c r="Q21" s="359"/>
      <c r="R21" s="359" t="s">
        <v>69</v>
      </c>
      <c r="S21" s="359"/>
      <c r="T21" s="359"/>
      <c r="U21" s="359"/>
      <c r="V21" s="359"/>
      <c r="W21" s="359"/>
      <c r="X21" s="359"/>
      <c r="Y21" s="359" t="s">
        <v>0</v>
      </c>
      <c r="Z21" s="359"/>
    </row>
    <row r="22" spans="1:26" s="383" customFormat="1" ht="13.5" thickBot="1">
      <c r="A22" s="382"/>
      <c r="B22" s="384"/>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row>
    <row r="23" spans="1:26" s="390" customFormat="1" ht="13.5" thickBot="1">
      <c r="A23" s="382"/>
      <c r="B23" s="385">
        <v>1</v>
      </c>
      <c r="C23" s="372" t="str">
        <f>T(D15)</f>
        <v>TSV Ötisheim</v>
      </c>
      <c r="D23" s="372" t="s">
        <v>1</v>
      </c>
      <c r="E23" s="372" t="str">
        <f>T(D12)</f>
        <v>TV Hohenklingen</v>
      </c>
      <c r="F23" s="372"/>
      <c r="G23" s="372"/>
      <c r="H23" s="372"/>
      <c r="I23" s="372"/>
      <c r="J23" s="372"/>
      <c r="K23" s="372"/>
      <c r="L23" s="372" t="str">
        <f>T(D11)</f>
        <v>TG Biberach</v>
      </c>
      <c r="M23" s="386">
        <v>7</v>
      </c>
      <c r="N23" s="387" t="s">
        <v>1</v>
      </c>
      <c r="O23" s="388">
        <v>8</v>
      </c>
      <c r="P23" s="375"/>
      <c r="Q23" s="386">
        <v>11</v>
      </c>
      <c r="R23" s="387" t="s">
        <v>1</v>
      </c>
      <c r="S23" s="388">
        <v>9</v>
      </c>
      <c r="T23" s="389"/>
      <c r="U23" s="389"/>
      <c r="V23" s="375"/>
      <c r="W23" s="389"/>
      <c r="X23" s="386">
        <v>1</v>
      </c>
      <c r="Y23" s="387" t="s">
        <v>1</v>
      </c>
      <c r="Z23" s="388">
        <v>1</v>
      </c>
    </row>
    <row r="24" spans="1:26" s="390" customFormat="1" ht="13.5" thickBot="1">
      <c r="A24" s="382"/>
      <c r="B24" s="385"/>
      <c r="C24" s="372"/>
      <c r="D24" s="372"/>
      <c r="E24" s="372"/>
      <c r="F24" s="372"/>
      <c r="G24" s="372"/>
      <c r="H24" s="372"/>
      <c r="I24" s="372"/>
      <c r="J24" s="372"/>
      <c r="K24" s="372"/>
      <c r="L24" s="372"/>
      <c r="M24" s="375"/>
      <c r="N24" s="375"/>
      <c r="O24" s="375"/>
      <c r="P24" s="375"/>
      <c r="Q24" s="389"/>
      <c r="R24" s="375"/>
      <c r="S24" s="389"/>
      <c r="T24" s="389"/>
      <c r="U24" s="389"/>
      <c r="V24" s="375"/>
      <c r="W24" s="389"/>
      <c r="X24" s="389"/>
      <c r="Y24" s="375"/>
      <c r="Z24" s="389"/>
    </row>
    <row r="25" spans="1:26" s="390" customFormat="1" ht="13.5" thickBot="1">
      <c r="A25" s="382"/>
      <c r="B25" s="385">
        <v>2</v>
      </c>
      <c r="C25" s="372" t="str">
        <f>T(D11)</f>
        <v>TG Biberach</v>
      </c>
      <c r="D25" s="372" t="s">
        <v>1</v>
      </c>
      <c r="E25" s="372" t="str">
        <f>T(D14)</f>
        <v>TV Obernhausen</v>
      </c>
      <c r="F25" s="372"/>
      <c r="G25" s="372"/>
      <c r="H25" s="372"/>
      <c r="I25" s="372"/>
      <c r="J25" s="372"/>
      <c r="K25" s="372"/>
      <c r="L25" s="372" t="str">
        <f>T(D12)</f>
        <v>TV Hohenklingen</v>
      </c>
      <c r="M25" s="386">
        <v>11</v>
      </c>
      <c r="N25" s="387" t="s">
        <v>1</v>
      </c>
      <c r="O25" s="388">
        <v>2</v>
      </c>
      <c r="P25" s="375"/>
      <c r="Q25" s="386">
        <v>7</v>
      </c>
      <c r="R25" s="387" t="s">
        <v>1</v>
      </c>
      <c r="S25" s="388">
        <v>11</v>
      </c>
      <c r="T25" s="389"/>
      <c r="U25" s="389"/>
      <c r="V25" s="375"/>
      <c r="W25" s="389"/>
      <c r="X25" s="386">
        <v>1</v>
      </c>
      <c r="Y25" s="387" t="s">
        <v>1</v>
      </c>
      <c r="Z25" s="388">
        <v>1</v>
      </c>
    </row>
    <row r="26" spans="1:26" s="390" customFormat="1" ht="13.5" thickBot="1">
      <c r="A26" s="382"/>
      <c r="B26" s="391"/>
      <c r="C26" s="372"/>
      <c r="D26" s="372"/>
      <c r="E26" s="372"/>
      <c r="F26" s="372"/>
      <c r="G26" s="372"/>
      <c r="H26" s="372"/>
      <c r="I26" s="372"/>
      <c r="J26" s="372"/>
      <c r="K26" s="372"/>
      <c r="L26" s="372"/>
      <c r="M26" s="375"/>
      <c r="N26" s="375"/>
      <c r="O26" s="375"/>
      <c r="P26" s="375"/>
      <c r="Q26" s="375"/>
      <c r="R26" s="375"/>
      <c r="S26" s="375"/>
      <c r="T26" s="375"/>
      <c r="U26" s="375"/>
      <c r="V26" s="375"/>
      <c r="W26" s="375"/>
      <c r="X26" s="375"/>
      <c r="Y26" s="375"/>
      <c r="Z26" s="375"/>
    </row>
    <row r="27" spans="1:26" s="390" customFormat="1" ht="13.5" thickBot="1">
      <c r="A27" s="382"/>
      <c r="B27" s="385">
        <v>3</v>
      </c>
      <c r="C27" s="372" t="str">
        <f>D12</f>
        <v>TV Hohenklingen</v>
      </c>
      <c r="D27" s="372" t="s">
        <v>1</v>
      </c>
      <c r="E27" s="372" t="str">
        <f>T(D13)</f>
        <v>TSV Dennach</v>
      </c>
      <c r="F27" s="372"/>
      <c r="G27" s="372"/>
      <c r="H27" s="372"/>
      <c r="I27" s="372"/>
      <c r="J27" s="372"/>
      <c r="K27" s="372"/>
      <c r="L27" s="372" t="str">
        <f>T(D14)</f>
        <v>TV Obernhausen</v>
      </c>
      <c r="M27" s="386">
        <v>8</v>
      </c>
      <c r="N27" s="387" t="s">
        <v>1</v>
      </c>
      <c r="O27" s="388">
        <v>11</v>
      </c>
      <c r="P27" s="375"/>
      <c r="Q27" s="386">
        <v>11</v>
      </c>
      <c r="R27" s="387" t="s">
        <v>1</v>
      </c>
      <c r="S27" s="388">
        <v>9</v>
      </c>
      <c r="T27" s="389"/>
      <c r="U27" s="389"/>
      <c r="V27" s="375"/>
      <c r="W27" s="389"/>
      <c r="X27" s="386">
        <v>1</v>
      </c>
      <c r="Y27" s="387" t="s">
        <v>1</v>
      </c>
      <c r="Z27" s="388">
        <v>1</v>
      </c>
    </row>
    <row r="28" spans="1:26" s="390" customFormat="1" ht="13.5" thickBot="1">
      <c r="A28" s="382"/>
      <c r="B28" s="385"/>
      <c r="C28" s="372"/>
      <c r="D28" s="372"/>
      <c r="E28" s="372"/>
      <c r="F28" s="372"/>
      <c r="G28" s="372"/>
      <c r="H28" s="372"/>
      <c r="I28" s="372"/>
      <c r="J28" s="372"/>
      <c r="K28" s="372"/>
      <c r="L28" s="372"/>
      <c r="M28" s="375"/>
      <c r="N28" s="375"/>
      <c r="O28" s="375"/>
      <c r="P28" s="375"/>
      <c r="Q28" s="389"/>
      <c r="R28" s="375"/>
      <c r="S28" s="389"/>
      <c r="T28" s="389"/>
      <c r="U28" s="389"/>
      <c r="V28" s="375"/>
      <c r="W28" s="389"/>
      <c r="X28" s="389"/>
      <c r="Y28" s="375"/>
      <c r="Z28" s="389"/>
    </row>
    <row r="29" spans="1:26" s="390" customFormat="1" ht="13.5" thickBot="1">
      <c r="A29" s="391"/>
      <c r="B29" s="385">
        <v>4</v>
      </c>
      <c r="C29" s="372" t="str">
        <f>T(D15)</f>
        <v>TSV Ötisheim</v>
      </c>
      <c r="D29" s="372" t="s">
        <v>1</v>
      </c>
      <c r="E29" s="372" t="str">
        <f>T(D14)</f>
        <v>TV Obernhausen</v>
      </c>
      <c r="F29" s="372"/>
      <c r="G29" s="372"/>
      <c r="H29" s="372"/>
      <c r="I29" s="372"/>
      <c r="J29" s="372"/>
      <c r="K29" s="372"/>
      <c r="L29" s="372" t="str">
        <f>T(D13)</f>
        <v>TSV Dennach</v>
      </c>
      <c r="M29" s="386">
        <v>10</v>
      </c>
      <c r="N29" s="387" t="s">
        <v>1</v>
      </c>
      <c r="O29" s="388">
        <v>12</v>
      </c>
      <c r="P29" s="375"/>
      <c r="Q29" s="386">
        <v>8</v>
      </c>
      <c r="R29" s="387" t="s">
        <v>1</v>
      </c>
      <c r="S29" s="388">
        <v>11</v>
      </c>
      <c r="T29" s="389"/>
      <c r="U29" s="389"/>
      <c r="V29" s="375"/>
      <c r="W29" s="389"/>
      <c r="X29" s="386">
        <v>0</v>
      </c>
      <c r="Y29" s="387" t="s">
        <v>1</v>
      </c>
      <c r="Z29" s="388">
        <v>2</v>
      </c>
    </row>
    <row r="30" spans="1:26" s="390" customFormat="1" ht="13.5" thickBot="1">
      <c r="A30" s="382"/>
      <c r="B30" s="385"/>
      <c r="C30" s="392"/>
      <c r="D30" s="392"/>
      <c r="E30" s="392"/>
      <c r="F30" s="392"/>
      <c r="G30" s="392"/>
      <c r="H30" s="392"/>
      <c r="I30" s="392"/>
      <c r="J30" s="392"/>
      <c r="K30" s="392"/>
      <c r="L30" s="372"/>
      <c r="M30" s="375"/>
      <c r="N30" s="375"/>
      <c r="O30" s="375"/>
      <c r="P30" s="375"/>
      <c r="Q30" s="375"/>
      <c r="R30" s="375"/>
      <c r="S30" s="375"/>
      <c r="T30" s="375"/>
      <c r="U30" s="375"/>
      <c r="V30" s="375"/>
      <c r="W30" s="375"/>
      <c r="X30" s="375"/>
      <c r="Y30" s="375"/>
      <c r="Z30" s="375"/>
    </row>
    <row r="31" spans="1:26" s="390" customFormat="1" ht="13.5" thickBot="1">
      <c r="A31" s="382"/>
      <c r="B31" s="385">
        <v>5</v>
      </c>
      <c r="C31" s="372" t="str">
        <f>T(D13)</f>
        <v>TSV Dennach</v>
      </c>
      <c r="D31" s="372" t="s">
        <v>1</v>
      </c>
      <c r="E31" s="372" t="str">
        <f>T(D11)</f>
        <v>TG Biberach</v>
      </c>
      <c r="F31" s="372"/>
      <c r="G31" s="372"/>
      <c r="H31" s="372"/>
      <c r="I31" s="372"/>
      <c r="J31" s="372"/>
      <c r="K31" s="372"/>
      <c r="L31" s="372" t="str">
        <f>T(D15)</f>
        <v>TSV Ötisheim</v>
      </c>
      <c r="M31" s="386">
        <v>11</v>
      </c>
      <c r="N31" s="387" t="s">
        <v>1</v>
      </c>
      <c r="O31" s="388">
        <v>2</v>
      </c>
      <c r="P31" s="375"/>
      <c r="Q31" s="386">
        <v>9</v>
      </c>
      <c r="R31" s="387" t="s">
        <v>1</v>
      </c>
      <c r="S31" s="388">
        <v>10</v>
      </c>
      <c r="T31" s="389"/>
      <c r="U31" s="389"/>
      <c r="V31" s="375"/>
      <c r="W31" s="389"/>
      <c r="X31" s="386">
        <v>1</v>
      </c>
      <c r="Y31" s="387" t="s">
        <v>1</v>
      </c>
      <c r="Z31" s="388">
        <v>1</v>
      </c>
    </row>
    <row r="32" spans="1:26" s="390" customFormat="1" ht="13.5" thickBot="1">
      <c r="A32" s="382"/>
      <c r="B32" s="385"/>
      <c r="C32" s="372"/>
      <c r="D32" s="372"/>
      <c r="E32" s="372"/>
      <c r="F32" s="372"/>
      <c r="G32" s="372"/>
      <c r="H32" s="372"/>
      <c r="I32" s="372"/>
      <c r="J32" s="372"/>
      <c r="K32" s="372"/>
      <c r="L32" s="372"/>
      <c r="M32" s="375"/>
      <c r="N32" s="375"/>
      <c r="O32" s="375"/>
      <c r="P32" s="375"/>
      <c r="Q32" s="389"/>
      <c r="R32" s="375"/>
      <c r="S32" s="389"/>
      <c r="T32" s="389"/>
      <c r="U32" s="389"/>
      <c r="V32" s="375"/>
      <c r="W32" s="389"/>
      <c r="X32" s="389"/>
      <c r="Y32" s="375"/>
      <c r="Z32" s="389"/>
    </row>
    <row r="33" spans="1:26" s="390" customFormat="1" ht="13.5" thickBot="1">
      <c r="A33" s="382"/>
      <c r="B33" s="385">
        <v>6</v>
      </c>
      <c r="C33" s="372" t="str">
        <f>T(D12)</f>
        <v>TV Hohenklingen</v>
      </c>
      <c r="D33" s="372" t="s">
        <v>1</v>
      </c>
      <c r="E33" s="372" t="str">
        <f>T(D14)</f>
        <v>TV Obernhausen</v>
      </c>
      <c r="F33" s="372"/>
      <c r="G33" s="372"/>
      <c r="H33" s="372"/>
      <c r="I33" s="372"/>
      <c r="J33" s="372"/>
      <c r="K33" s="372"/>
      <c r="L33" s="372" t="str">
        <f>T(D11)</f>
        <v>TG Biberach</v>
      </c>
      <c r="M33" s="386">
        <v>11</v>
      </c>
      <c r="N33" s="387" t="s">
        <v>1</v>
      </c>
      <c r="O33" s="388">
        <v>2</v>
      </c>
      <c r="P33" s="375"/>
      <c r="Q33" s="386">
        <v>11</v>
      </c>
      <c r="R33" s="387" t="s">
        <v>1</v>
      </c>
      <c r="S33" s="388">
        <v>6</v>
      </c>
      <c r="T33" s="389"/>
      <c r="U33" s="389"/>
      <c r="V33" s="375"/>
      <c r="W33" s="389"/>
      <c r="X33" s="386">
        <v>2</v>
      </c>
      <c r="Y33" s="387" t="s">
        <v>1</v>
      </c>
      <c r="Z33" s="388">
        <v>0</v>
      </c>
    </row>
    <row r="34" spans="1:26" ht="13.5" thickBot="1">
      <c r="A34" s="391"/>
      <c r="B34" s="391"/>
      <c r="C34" s="391"/>
      <c r="D34" s="391"/>
      <c r="E34" s="391"/>
      <c r="F34" s="391"/>
      <c r="G34" s="391"/>
      <c r="H34" s="391"/>
      <c r="I34" s="391"/>
      <c r="J34" s="391"/>
      <c r="K34" s="391"/>
      <c r="L34" s="391"/>
      <c r="M34" s="375"/>
      <c r="N34" s="375"/>
      <c r="O34" s="375"/>
      <c r="P34" s="375"/>
      <c r="Q34" s="375"/>
      <c r="R34" s="375"/>
      <c r="S34" s="375"/>
      <c r="T34" s="375"/>
      <c r="U34" s="375"/>
      <c r="V34" s="375"/>
      <c r="W34" s="375"/>
      <c r="X34" s="375"/>
      <c r="Y34" s="375"/>
      <c r="Z34" s="375"/>
    </row>
    <row r="35" spans="1:26" s="390" customFormat="1" ht="13.5" thickBot="1">
      <c r="A35" s="382"/>
      <c r="B35" s="385">
        <v>7</v>
      </c>
      <c r="C35" s="372" t="str">
        <f>T(D15)</f>
        <v>TSV Ötisheim</v>
      </c>
      <c r="D35" s="372" t="s">
        <v>1</v>
      </c>
      <c r="E35" s="372" t="str">
        <f>T(D11)</f>
        <v>TG Biberach</v>
      </c>
      <c r="F35" s="372"/>
      <c r="G35" s="372"/>
      <c r="H35" s="372"/>
      <c r="I35" s="372"/>
      <c r="J35" s="372"/>
      <c r="K35" s="372"/>
      <c r="L35" s="372" t="str">
        <f>T(D12)</f>
        <v>TV Hohenklingen</v>
      </c>
      <c r="M35" s="386">
        <v>6</v>
      </c>
      <c r="N35" s="387" t="s">
        <v>1</v>
      </c>
      <c r="O35" s="388">
        <v>11</v>
      </c>
      <c r="P35" s="375"/>
      <c r="Q35" s="386">
        <v>7</v>
      </c>
      <c r="R35" s="387" t="s">
        <v>1</v>
      </c>
      <c r="S35" s="388">
        <v>11</v>
      </c>
      <c r="T35" s="389"/>
      <c r="U35" s="389"/>
      <c r="V35" s="375"/>
      <c r="W35" s="389"/>
      <c r="X35" s="386">
        <v>0</v>
      </c>
      <c r="Y35" s="387" t="s">
        <v>1</v>
      </c>
      <c r="Z35" s="388">
        <v>2</v>
      </c>
    </row>
    <row r="36" spans="1:26" s="390" customFormat="1" ht="13.5" thickBot="1">
      <c r="A36" s="382"/>
      <c r="B36" s="385"/>
      <c r="C36" s="372"/>
      <c r="D36" s="372"/>
      <c r="E36" s="372"/>
      <c r="F36" s="372"/>
      <c r="G36" s="372"/>
      <c r="H36" s="372"/>
      <c r="I36" s="372"/>
      <c r="J36" s="372"/>
      <c r="K36" s="372"/>
      <c r="L36" s="372"/>
      <c r="M36" s="375"/>
      <c r="N36" s="375"/>
      <c r="O36" s="375"/>
      <c r="P36" s="375"/>
      <c r="Q36" s="389"/>
      <c r="R36" s="375"/>
      <c r="S36" s="389"/>
      <c r="T36" s="389"/>
      <c r="U36" s="389"/>
      <c r="V36" s="375"/>
      <c r="W36" s="389"/>
      <c r="X36" s="389"/>
      <c r="Y36" s="375"/>
      <c r="Z36" s="389"/>
    </row>
    <row r="37" spans="1:26" s="390" customFormat="1" ht="13.5" thickBot="1">
      <c r="A37" s="382"/>
      <c r="B37" s="385">
        <v>8</v>
      </c>
      <c r="C37" s="372" t="str">
        <f>T(D13)</f>
        <v>TSV Dennach</v>
      </c>
      <c r="D37" s="372" t="s">
        <v>1</v>
      </c>
      <c r="E37" s="372" t="str">
        <f>T(D14)</f>
        <v>TV Obernhausen</v>
      </c>
      <c r="F37" s="372"/>
      <c r="G37" s="372"/>
      <c r="H37" s="372"/>
      <c r="I37" s="372"/>
      <c r="J37" s="372"/>
      <c r="K37" s="372"/>
      <c r="L37" s="372" t="str">
        <f>T(D15)</f>
        <v>TSV Ötisheim</v>
      </c>
      <c r="M37" s="386">
        <v>11</v>
      </c>
      <c r="N37" s="387" t="s">
        <v>1</v>
      </c>
      <c r="O37" s="388">
        <v>3</v>
      </c>
      <c r="P37" s="375"/>
      <c r="Q37" s="386">
        <v>11</v>
      </c>
      <c r="R37" s="387" t="s">
        <v>1</v>
      </c>
      <c r="S37" s="388">
        <v>4</v>
      </c>
      <c r="T37" s="389"/>
      <c r="U37" s="389"/>
      <c r="V37" s="375"/>
      <c r="W37" s="389"/>
      <c r="X37" s="386">
        <v>2</v>
      </c>
      <c r="Y37" s="387" t="s">
        <v>1</v>
      </c>
      <c r="Z37" s="388">
        <v>0</v>
      </c>
    </row>
    <row r="38" spans="1:26" s="390" customFormat="1" ht="13.5" thickBot="1">
      <c r="A38" s="382"/>
      <c r="B38" s="385"/>
      <c r="C38" s="372"/>
      <c r="D38" s="372"/>
      <c r="E38" s="372"/>
      <c r="F38" s="372"/>
      <c r="G38" s="372"/>
      <c r="H38" s="372"/>
      <c r="I38" s="372"/>
      <c r="J38" s="372"/>
      <c r="K38" s="372"/>
      <c r="L38" s="372"/>
      <c r="M38" s="375"/>
      <c r="N38" s="375"/>
      <c r="O38" s="375"/>
      <c r="P38" s="375"/>
      <c r="Q38" s="375"/>
      <c r="R38" s="375"/>
      <c r="S38" s="375"/>
      <c r="T38" s="375"/>
      <c r="U38" s="375"/>
      <c r="V38" s="375"/>
      <c r="W38" s="375"/>
      <c r="X38" s="375"/>
      <c r="Y38" s="375"/>
      <c r="Z38" s="375"/>
    </row>
    <row r="39" spans="1:26" s="383" customFormat="1" ht="13.5" thickBot="1">
      <c r="A39" s="382"/>
      <c r="B39" s="385">
        <v>9</v>
      </c>
      <c r="C39" s="372" t="str">
        <f>T(D11)</f>
        <v>TG Biberach</v>
      </c>
      <c r="D39" s="372" t="s">
        <v>1</v>
      </c>
      <c r="E39" s="372" t="str">
        <f>T(D12)</f>
        <v>TV Hohenklingen</v>
      </c>
      <c r="F39" s="372"/>
      <c r="G39" s="372"/>
      <c r="H39" s="372"/>
      <c r="I39" s="372"/>
      <c r="J39" s="372"/>
      <c r="K39" s="372"/>
      <c r="L39" s="372" t="str">
        <f>T(D13)</f>
        <v>TSV Dennach</v>
      </c>
      <c r="M39" s="386">
        <v>11</v>
      </c>
      <c r="N39" s="387" t="s">
        <v>1</v>
      </c>
      <c r="O39" s="388">
        <v>5</v>
      </c>
      <c r="P39" s="375"/>
      <c r="Q39" s="386">
        <v>3</v>
      </c>
      <c r="R39" s="387" t="s">
        <v>1</v>
      </c>
      <c r="S39" s="388">
        <v>11</v>
      </c>
      <c r="T39" s="389"/>
      <c r="U39" s="389"/>
      <c r="V39" s="375"/>
      <c r="W39" s="389"/>
      <c r="X39" s="386">
        <v>1</v>
      </c>
      <c r="Y39" s="387" t="s">
        <v>1</v>
      </c>
      <c r="Z39" s="388">
        <v>1</v>
      </c>
    </row>
    <row r="40" spans="1:26" s="383" customFormat="1" ht="13.5" thickBot="1">
      <c r="A40" s="382"/>
      <c r="B40" s="385"/>
      <c r="C40" s="372"/>
      <c r="D40" s="372"/>
      <c r="E40" s="372"/>
      <c r="F40" s="372"/>
      <c r="G40" s="372"/>
      <c r="H40" s="372"/>
      <c r="I40" s="372"/>
      <c r="J40" s="372"/>
      <c r="K40" s="372"/>
      <c r="L40" s="372"/>
      <c r="M40" s="375"/>
      <c r="N40" s="375"/>
      <c r="O40" s="375"/>
      <c r="P40" s="375"/>
      <c r="Q40" s="389"/>
      <c r="R40" s="375"/>
      <c r="S40" s="389"/>
      <c r="T40" s="389"/>
      <c r="U40" s="389"/>
      <c r="V40" s="375"/>
      <c r="W40" s="389"/>
      <c r="X40" s="389"/>
      <c r="Y40" s="375"/>
      <c r="Z40" s="389"/>
    </row>
    <row r="41" spans="1:26" s="394" customFormat="1" ht="13.5" thickBot="1">
      <c r="A41" s="382"/>
      <c r="B41" s="375">
        <v>10</v>
      </c>
      <c r="C41" s="372" t="str">
        <f>T(D13)</f>
        <v>TSV Dennach</v>
      </c>
      <c r="D41" s="372" t="s">
        <v>1</v>
      </c>
      <c r="E41" s="372" t="str">
        <f>T(D15)</f>
        <v>TSV Ötisheim</v>
      </c>
      <c r="F41" s="372"/>
      <c r="G41" s="372"/>
      <c r="H41" s="372"/>
      <c r="I41" s="372"/>
      <c r="J41" s="372"/>
      <c r="K41" s="372"/>
      <c r="L41" s="372" t="str">
        <f>T(D14)</f>
        <v>TV Obernhausen</v>
      </c>
      <c r="M41" s="386">
        <v>11</v>
      </c>
      <c r="N41" s="387" t="s">
        <v>1</v>
      </c>
      <c r="O41" s="388">
        <v>3</v>
      </c>
      <c r="P41" s="375"/>
      <c r="Q41" s="386">
        <v>11</v>
      </c>
      <c r="R41" s="387" t="s">
        <v>1</v>
      </c>
      <c r="S41" s="388">
        <v>7</v>
      </c>
      <c r="T41" s="389"/>
      <c r="U41" s="389"/>
      <c r="V41" s="375"/>
      <c r="W41" s="389"/>
      <c r="X41" s="386">
        <v>2</v>
      </c>
      <c r="Y41" s="387" t="s">
        <v>1</v>
      </c>
      <c r="Z41" s="388">
        <v>0</v>
      </c>
    </row>
    <row r="42" spans="1:26" s="394" customFormat="1">
      <c r="A42" s="382"/>
      <c r="B42" s="391"/>
      <c r="C42" s="372"/>
      <c r="D42" s="372"/>
      <c r="E42" s="372"/>
      <c r="F42" s="372"/>
      <c r="G42" s="372"/>
      <c r="H42" s="372"/>
      <c r="I42" s="372"/>
      <c r="J42" s="372"/>
      <c r="K42" s="372"/>
      <c r="L42" s="372"/>
      <c r="M42" s="375"/>
      <c r="N42" s="375"/>
      <c r="O42" s="375"/>
      <c r="P42" s="375"/>
      <c r="Q42" s="375"/>
      <c r="R42" s="375"/>
      <c r="S42" s="375"/>
      <c r="T42" s="375"/>
      <c r="U42" s="375"/>
      <c r="V42" s="375"/>
      <c r="W42" s="375"/>
      <c r="X42" s="375"/>
      <c r="Y42" s="375"/>
      <c r="Z42" s="375"/>
    </row>
    <row r="43" spans="1:26">
      <c r="A43" s="382"/>
      <c r="B43" s="385"/>
      <c r="C43" s="372"/>
      <c r="D43" s="372"/>
      <c r="E43" s="372"/>
      <c r="F43" s="372"/>
      <c r="G43" s="372"/>
      <c r="H43" s="372"/>
      <c r="I43" s="372"/>
      <c r="J43" s="372"/>
      <c r="K43" s="372"/>
      <c r="L43" s="372"/>
      <c r="M43" s="375"/>
      <c r="N43" s="375"/>
      <c r="O43" s="375"/>
      <c r="P43" s="359"/>
      <c r="Q43" s="359"/>
      <c r="R43" s="359"/>
      <c r="S43" s="359"/>
      <c r="T43" s="359"/>
      <c r="U43" s="359"/>
      <c r="V43" s="359"/>
      <c r="W43" s="359"/>
      <c r="X43" s="359"/>
      <c r="Y43" s="359"/>
      <c r="Z43" s="359"/>
    </row>
    <row r="44" spans="1:26">
      <c r="A44" s="382"/>
      <c r="B44" s="385"/>
      <c r="C44" s="372"/>
      <c r="D44" s="372"/>
      <c r="E44" s="372"/>
      <c r="F44" s="372"/>
      <c r="G44" s="372"/>
      <c r="H44" s="372"/>
      <c r="I44" s="372"/>
      <c r="J44" s="372"/>
      <c r="K44" s="372"/>
      <c r="L44" s="372"/>
      <c r="M44" s="375"/>
      <c r="N44" s="375"/>
      <c r="O44" s="375"/>
      <c r="P44" s="359"/>
      <c r="Q44" s="359"/>
      <c r="R44" s="359"/>
      <c r="S44" s="359"/>
      <c r="T44" s="359"/>
      <c r="U44" s="359"/>
      <c r="V44" s="359"/>
      <c r="W44" s="359"/>
      <c r="X44" s="359"/>
      <c r="Y44" s="359"/>
      <c r="Z44" s="359"/>
    </row>
    <row r="45" spans="1:26">
      <c r="A45" s="382"/>
      <c r="B45" s="385"/>
      <c r="C45" s="372"/>
      <c r="D45" s="372"/>
      <c r="E45" s="372"/>
      <c r="F45" s="372"/>
      <c r="G45" s="372"/>
      <c r="H45" s="372"/>
      <c r="I45" s="372"/>
      <c r="J45" s="372"/>
      <c r="K45" s="372"/>
      <c r="L45" s="372"/>
      <c r="M45" s="375"/>
      <c r="N45" s="375"/>
      <c r="O45" s="375"/>
      <c r="P45" s="359"/>
      <c r="Q45" s="359"/>
      <c r="R45" s="375"/>
      <c r="S45" s="375"/>
      <c r="T45" s="375"/>
      <c r="U45" s="359"/>
      <c r="V45" s="375"/>
      <c r="W45" s="375"/>
      <c r="X45" s="359"/>
      <c r="Y45" s="375"/>
      <c r="Z45" s="375"/>
    </row>
    <row r="46" spans="1:26" s="360" customFormat="1">
      <c r="A46" s="358"/>
      <c r="B46" s="356" t="s">
        <v>385</v>
      </c>
      <c r="C46" s="358"/>
      <c r="D46" s="358"/>
      <c r="E46" s="358"/>
      <c r="F46" s="358"/>
      <c r="G46" s="358"/>
      <c r="H46" s="358"/>
      <c r="I46" s="358"/>
      <c r="J46" s="358"/>
      <c r="K46" s="358"/>
      <c r="L46" s="358"/>
      <c r="M46" s="359"/>
      <c r="N46" s="359"/>
      <c r="O46" s="359"/>
      <c r="P46" s="359"/>
      <c r="Q46" s="359"/>
      <c r="R46" s="359"/>
      <c r="S46" s="359"/>
      <c r="T46" s="359"/>
      <c r="U46" s="359"/>
      <c r="V46" s="359"/>
      <c r="W46" s="359"/>
      <c r="X46" s="359"/>
      <c r="Y46" s="359"/>
      <c r="Z46" s="359"/>
    </row>
    <row r="47" spans="1:26" s="360" customFormat="1" ht="13.5" thickBot="1">
      <c r="A47" s="356"/>
      <c r="B47" s="357" t="s">
        <v>386</v>
      </c>
      <c r="C47" s="358"/>
      <c r="D47" s="358"/>
      <c r="E47" s="358"/>
      <c r="F47" s="358"/>
      <c r="G47" s="358"/>
      <c r="H47" s="358"/>
      <c r="I47" s="358"/>
      <c r="J47" s="358"/>
      <c r="K47" s="358"/>
      <c r="L47" s="358" t="s">
        <v>387</v>
      </c>
      <c r="M47" s="359"/>
      <c r="N47" s="359" t="s">
        <v>70</v>
      </c>
      <c r="O47" s="359"/>
      <c r="P47" s="375"/>
      <c r="Q47" s="359"/>
      <c r="R47" s="359" t="s">
        <v>0</v>
      </c>
      <c r="S47" s="359"/>
      <c r="T47" s="359"/>
      <c r="U47" s="359"/>
      <c r="V47" s="359"/>
      <c r="W47" s="359"/>
      <c r="X47" s="359"/>
      <c r="Y47" s="359"/>
      <c r="Z47" s="359"/>
    </row>
    <row r="48" spans="1:26" s="402" customFormat="1" ht="13.5" thickBot="1">
      <c r="A48" s="395"/>
      <c r="B48" s="375" t="s">
        <v>31</v>
      </c>
      <c r="C48" s="372" t="str">
        <f>T(D11)</f>
        <v>TG Biberach</v>
      </c>
      <c r="D48" s="396"/>
      <c r="E48" s="397">
        <f>X25</f>
        <v>1</v>
      </c>
      <c r="F48" s="397">
        <f>Z31</f>
        <v>1</v>
      </c>
      <c r="G48" s="397">
        <f>Z35</f>
        <v>2</v>
      </c>
      <c r="H48" s="397">
        <f>X39</f>
        <v>1</v>
      </c>
      <c r="I48" s="398"/>
      <c r="J48" s="380"/>
      <c r="K48" s="380"/>
      <c r="L48" s="399" t="s">
        <v>394</v>
      </c>
      <c r="M48" s="400">
        <f>X25+Z31+Z35+X39</f>
        <v>5</v>
      </c>
      <c r="N48" s="387" t="s">
        <v>1</v>
      </c>
      <c r="O48" s="401">
        <f>Z25+X31+X35+Z39</f>
        <v>3</v>
      </c>
      <c r="P48" s="375"/>
      <c r="Q48" s="400">
        <f>X25+Z31+Z35+X39</f>
        <v>5</v>
      </c>
      <c r="R48" s="387" t="s">
        <v>1</v>
      </c>
      <c r="S48" s="401">
        <f>Z25+X31+X35+Z39</f>
        <v>3</v>
      </c>
      <c r="T48" s="380"/>
      <c r="U48" s="380"/>
      <c r="V48" s="380"/>
      <c r="W48" s="380"/>
      <c r="X48" s="380"/>
      <c r="Y48" s="380"/>
      <c r="Z48" s="380"/>
    </row>
    <row r="49" spans="1:26" s="390" customFormat="1" ht="13.5" thickBot="1">
      <c r="A49" s="385"/>
      <c r="B49" s="375" t="s">
        <v>26</v>
      </c>
      <c r="C49" s="372" t="str">
        <f>T(D12)</f>
        <v>TV Hohenklingen</v>
      </c>
      <c r="D49" s="391"/>
      <c r="E49" s="397">
        <f>Z23</f>
        <v>1</v>
      </c>
      <c r="F49" s="397">
        <f>X27</f>
        <v>1</v>
      </c>
      <c r="G49" s="397">
        <f>X33</f>
        <v>2</v>
      </c>
      <c r="H49" s="397">
        <f>Z39</f>
        <v>1</v>
      </c>
      <c r="I49" s="403"/>
      <c r="J49" s="375"/>
      <c r="K49" s="375"/>
      <c r="L49" s="425" t="s">
        <v>393</v>
      </c>
      <c r="M49" s="400">
        <f>Z23+X27+X33+Z39</f>
        <v>5</v>
      </c>
      <c r="N49" s="387" t="s">
        <v>1</v>
      </c>
      <c r="O49" s="401">
        <f>X23+Z27+Z33+X39</f>
        <v>3</v>
      </c>
      <c r="P49" s="375"/>
      <c r="Q49" s="400">
        <f>Z23+X27+X33+Z39</f>
        <v>5</v>
      </c>
      <c r="R49" s="387" t="s">
        <v>1</v>
      </c>
      <c r="S49" s="401">
        <f>X23+Z27+Z33+X39</f>
        <v>3</v>
      </c>
      <c r="T49" s="375"/>
      <c r="U49" s="375"/>
      <c r="V49" s="375"/>
      <c r="W49" s="375"/>
      <c r="X49" s="375"/>
      <c r="Y49" s="375"/>
      <c r="Z49" s="375"/>
    </row>
    <row r="50" spans="1:26" s="402" customFormat="1" ht="13.5" thickBot="1">
      <c r="A50" s="395"/>
      <c r="B50" s="375" t="s">
        <v>25</v>
      </c>
      <c r="C50" s="372" t="str">
        <f>T(D13)</f>
        <v>TSV Dennach</v>
      </c>
      <c r="D50" s="404"/>
      <c r="E50" s="397">
        <f>Z27</f>
        <v>1</v>
      </c>
      <c r="F50" s="397">
        <f>X31</f>
        <v>1</v>
      </c>
      <c r="G50" s="397">
        <f>X37</f>
        <v>2</v>
      </c>
      <c r="H50" s="397">
        <f>X41</f>
        <v>2</v>
      </c>
      <c r="I50" s="398"/>
      <c r="J50" s="380"/>
      <c r="K50" s="380"/>
      <c r="L50" s="399"/>
      <c r="M50" s="400">
        <f>Z27+X31+X37+X41</f>
        <v>6</v>
      </c>
      <c r="N50" s="387" t="s">
        <v>1</v>
      </c>
      <c r="O50" s="401">
        <f>X27+Z31+Z37+Z41</f>
        <v>2</v>
      </c>
      <c r="P50" s="375"/>
      <c r="Q50" s="400">
        <f>Z27+X31+X37+X41</f>
        <v>6</v>
      </c>
      <c r="R50" s="387" t="s">
        <v>1</v>
      </c>
      <c r="S50" s="401">
        <f>X27+Z31+Z37+Z41</f>
        <v>2</v>
      </c>
      <c r="T50" s="380"/>
      <c r="U50" s="380"/>
      <c r="V50" s="380"/>
      <c r="W50" s="380"/>
      <c r="X50" s="380"/>
      <c r="Y50" s="380"/>
      <c r="Z50" s="380"/>
    </row>
    <row r="51" spans="1:26" s="390" customFormat="1" ht="13.5" thickBot="1">
      <c r="A51" s="385"/>
      <c r="B51" s="375" t="s">
        <v>36</v>
      </c>
      <c r="C51" s="372" t="str">
        <f>T(D14)</f>
        <v>TV Obernhausen</v>
      </c>
      <c r="D51" s="391"/>
      <c r="E51" s="397">
        <f>Z25</f>
        <v>1</v>
      </c>
      <c r="F51" s="397">
        <f>Z29</f>
        <v>2</v>
      </c>
      <c r="G51" s="397">
        <f>Z33</f>
        <v>0</v>
      </c>
      <c r="H51" s="397">
        <f>Z37</f>
        <v>0</v>
      </c>
      <c r="I51" s="403"/>
      <c r="J51" s="375"/>
      <c r="K51" s="375"/>
      <c r="L51" s="405"/>
      <c r="M51" s="400">
        <f>Z25+Z29+Z33+Z37</f>
        <v>3</v>
      </c>
      <c r="N51" s="387" t="s">
        <v>1</v>
      </c>
      <c r="O51" s="401">
        <f>X25+X29+X33+X37</f>
        <v>5</v>
      </c>
      <c r="P51" s="375"/>
      <c r="Q51" s="400">
        <f>Z25+Z29+Z33+Z37</f>
        <v>3</v>
      </c>
      <c r="R51" s="387" t="s">
        <v>1</v>
      </c>
      <c r="S51" s="401">
        <f>X25+X29+X33+X37</f>
        <v>5</v>
      </c>
      <c r="T51" s="375"/>
      <c r="U51" s="375"/>
      <c r="V51" s="375"/>
      <c r="W51" s="375"/>
      <c r="X51" s="375"/>
      <c r="Y51" s="375"/>
      <c r="Z51" s="375"/>
    </row>
    <row r="52" spans="1:26" s="390" customFormat="1" ht="13.5" thickBot="1">
      <c r="A52" s="385"/>
      <c r="B52" s="375" t="s">
        <v>42</v>
      </c>
      <c r="C52" s="372" t="str">
        <f>T(D15)</f>
        <v>TSV Ötisheim</v>
      </c>
      <c r="D52" s="391"/>
      <c r="E52" s="397">
        <f>X23</f>
        <v>1</v>
      </c>
      <c r="F52" s="397">
        <f>X29</f>
        <v>0</v>
      </c>
      <c r="G52" s="397">
        <f>X35</f>
        <v>0</v>
      </c>
      <c r="H52" s="397">
        <f>Z41</f>
        <v>0</v>
      </c>
      <c r="I52" s="403"/>
      <c r="J52" s="375"/>
      <c r="K52" s="375"/>
      <c r="L52" s="406"/>
      <c r="M52" s="400">
        <f>X23+X29+X35+Z41</f>
        <v>1</v>
      </c>
      <c r="N52" s="387" t="s">
        <v>1</v>
      </c>
      <c r="O52" s="401">
        <f>Z23+Z29+Z35+X41</f>
        <v>7</v>
      </c>
      <c r="P52" s="375"/>
      <c r="Q52" s="400">
        <f>X23+X29+X35+Z41</f>
        <v>1</v>
      </c>
      <c r="R52" s="387" t="s">
        <v>1</v>
      </c>
      <c r="S52" s="401">
        <f>Z23+Z29+Z35+X41</f>
        <v>7</v>
      </c>
      <c r="T52" s="375"/>
      <c r="U52" s="375"/>
      <c r="V52" s="375"/>
      <c r="W52" s="375"/>
      <c r="X52" s="375"/>
      <c r="Y52" s="375"/>
      <c r="Z52" s="375"/>
    </row>
    <row r="53" spans="1:26">
      <c r="A53" s="385"/>
      <c r="B53" s="372" t="str">
        <f>T(D16)</f>
        <v/>
      </c>
      <c r="C53" s="391"/>
      <c r="D53" s="391"/>
      <c r="E53" s="407"/>
      <c r="F53" s="407"/>
      <c r="G53" s="407"/>
      <c r="H53" s="407"/>
      <c r="I53" s="408"/>
      <c r="J53" s="380"/>
      <c r="K53" s="380"/>
      <c r="L53" s="380"/>
      <c r="M53" s="380"/>
      <c r="N53" s="380"/>
      <c r="O53" s="380"/>
      <c r="P53" s="380"/>
      <c r="Q53" s="380"/>
      <c r="R53" s="380"/>
      <c r="S53" s="380"/>
      <c r="T53" s="375"/>
      <c r="U53" s="375"/>
      <c r="V53" s="375"/>
      <c r="W53" s="375"/>
      <c r="X53" s="375"/>
      <c r="Y53" s="375"/>
      <c r="Z53" s="375"/>
    </row>
    <row r="54" spans="1:26">
      <c r="A54" s="391"/>
      <c r="B54" s="391"/>
      <c r="C54" s="391"/>
      <c r="D54" s="391"/>
      <c r="E54" s="391"/>
      <c r="F54" s="391"/>
      <c r="G54" s="391"/>
      <c r="H54" s="391"/>
      <c r="I54" s="391"/>
      <c r="J54" s="391"/>
      <c r="K54" s="391"/>
      <c r="L54" s="391"/>
      <c r="M54" s="375"/>
      <c r="N54" s="375"/>
      <c r="O54" s="375"/>
      <c r="P54" s="375"/>
      <c r="Q54" s="375"/>
      <c r="R54" s="375"/>
      <c r="S54" s="375"/>
      <c r="T54" s="375"/>
      <c r="U54" s="375"/>
      <c r="V54" s="375"/>
      <c r="W54" s="375"/>
      <c r="X54" s="375"/>
      <c r="Y54" s="375"/>
      <c r="Z54" s="375"/>
    </row>
    <row r="55" spans="1:26">
      <c r="A55" s="391"/>
      <c r="B55" s="391"/>
      <c r="C55" s="391"/>
      <c r="D55" s="391"/>
      <c r="E55" s="391"/>
      <c r="F55" s="391"/>
      <c r="G55" s="391"/>
      <c r="H55" s="391"/>
      <c r="I55" s="391"/>
      <c r="J55" s="391"/>
      <c r="K55" s="391"/>
      <c r="L55" s="391"/>
      <c r="M55" s="375"/>
      <c r="N55" s="375"/>
      <c r="O55" s="375"/>
      <c r="P55" s="375"/>
      <c r="Q55" s="375"/>
      <c r="R55" s="375"/>
      <c r="S55" s="375"/>
      <c r="T55" s="375"/>
      <c r="U55" s="375"/>
      <c r="V55" s="375"/>
      <c r="W55" s="375"/>
      <c r="X55" s="375"/>
      <c r="Y55" s="375"/>
      <c r="Z55" s="375"/>
    </row>
    <row r="56" spans="1:26">
      <c r="A56" s="391"/>
      <c r="B56" s="391"/>
      <c r="C56" s="391"/>
      <c r="D56" s="391"/>
      <c r="E56" s="391"/>
      <c r="F56" s="391"/>
      <c r="G56" s="391"/>
      <c r="H56" s="391"/>
      <c r="I56" s="391"/>
      <c r="J56" s="391"/>
      <c r="K56" s="391"/>
      <c r="L56" s="391"/>
      <c r="M56" s="375"/>
      <c r="N56" s="375"/>
      <c r="O56" s="375"/>
      <c r="P56" s="375"/>
      <c r="Q56" s="375"/>
      <c r="R56" s="375"/>
      <c r="S56" s="375"/>
      <c r="T56" s="375"/>
      <c r="U56" s="375"/>
      <c r="V56" s="375"/>
      <c r="W56" s="375"/>
      <c r="X56" s="375"/>
      <c r="Y56" s="375"/>
      <c r="Z56" s="375"/>
    </row>
    <row r="57" spans="1:26">
      <c r="A57" s="409" t="s">
        <v>146</v>
      </c>
      <c r="Q57" s="394"/>
      <c r="S57" s="394"/>
      <c r="T57" s="394"/>
      <c r="U57" s="394"/>
      <c r="W57" s="394"/>
      <c r="X57" s="394"/>
      <c r="Z57" s="394"/>
    </row>
    <row r="58" spans="1:26">
      <c r="A58" s="411" t="s">
        <v>140</v>
      </c>
      <c r="P58" s="412"/>
    </row>
    <row r="59" spans="1:26">
      <c r="A59" s="404" t="s">
        <v>141</v>
      </c>
      <c r="P59" s="412"/>
      <c r="Q59" s="394"/>
      <c r="S59" s="394"/>
      <c r="T59" s="394"/>
      <c r="U59" s="394"/>
      <c r="W59" s="394"/>
      <c r="X59" s="394"/>
      <c r="Z59" s="394"/>
    </row>
    <row r="60" spans="1:26">
      <c r="A60" s="413" t="s">
        <v>115</v>
      </c>
      <c r="P60" s="412"/>
      <c r="Q60" s="394"/>
      <c r="S60" s="394"/>
      <c r="T60" s="394"/>
      <c r="U60" s="394"/>
      <c r="W60" s="394"/>
      <c r="X60" s="394"/>
      <c r="Z60" s="394"/>
    </row>
    <row r="61" spans="1:26">
      <c r="A61" s="413" t="s">
        <v>114</v>
      </c>
      <c r="P61" s="412"/>
    </row>
    <row r="62" spans="1:26">
      <c r="Q62" s="394"/>
      <c r="S62" s="394"/>
      <c r="T62" s="394"/>
      <c r="U62" s="394"/>
      <c r="W62" s="394"/>
      <c r="X62" s="394"/>
      <c r="Z62" s="394"/>
    </row>
    <row r="63" spans="1:26">
      <c r="P63" s="412"/>
      <c r="Q63" s="394"/>
      <c r="S63" s="394"/>
      <c r="T63" s="394"/>
      <c r="U63" s="394"/>
      <c r="W63" s="394"/>
      <c r="X63" s="394"/>
      <c r="Z63" s="394"/>
    </row>
    <row r="65" spans="16:26">
      <c r="Q65" s="394"/>
      <c r="S65" s="394"/>
      <c r="T65" s="394"/>
      <c r="U65" s="394"/>
      <c r="W65" s="394"/>
      <c r="X65" s="394"/>
      <c r="Z65" s="394"/>
    </row>
    <row r="66" spans="16:26">
      <c r="Q66" s="394"/>
      <c r="S66" s="394"/>
      <c r="T66" s="394"/>
      <c r="U66" s="394"/>
      <c r="W66" s="394"/>
      <c r="X66" s="394"/>
      <c r="Z66" s="394"/>
    </row>
    <row r="67" spans="16:26">
      <c r="Q67" s="394"/>
      <c r="S67" s="394"/>
      <c r="T67" s="394"/>
      <c r="U67" s="394"/>
      <c r="W67" s="394"/>
      <c r="X67" s="394"/>
      <c r="Z67" s="394"/>
    </row>
    <row r="68" spans="16:26">
      <c r="Q68" s="394"/>
      <c r="S68" s="394"/>
      <c r="T68" s="394"/>
      <c r="U68" s="394"/>
      <c r="W68" s="394"/>
      <c r="X68" s="394"/>
      <c r="Z68" s="394"/>
    </row>
    <row r="69" spans="16:26">
      <c r="Q69" s="394"/>
      <c r="S69" s="394"/>
      <c r="T69" s="394"/>
      <c r="U69" s="394"/>
      <c r="W69" s="394"/>
      <c r="X69" s="394"/>
      <c r="Z69" s="394"/>
    </row>
    <row r="70" spans="16:26">
      <c r="Q70" s="412"/>
      <c r="R70" s="412"/>
      <c r="S70" s="412"/>
      <c r="T70" s="412"/>
      <c r="U70" s="412"/>
      <c r="V70" s="412"/>
      <c r="W70" s="412"/>
      <c r="X70" s="412"/>
      <c r="Y70" s="412"/>
      <c r="Z70" s="412"/>
    </row>
    <row r="73" spans="16:26">
      <c r="P73" s="412"/>
    </row>
    <row r="74" spans="16:26">
      <c r="P74" s="412"/>
    </row>
    <row r="75" spans="16:26">
      <c r="P75" s="412"/>
    </row>
    <row r="76" spans="16:26">
      <c r="P76" s="412"/>
    </row>
    <row r="79" spans="16:26">
      <c r="P79" s="412"/>
    </row>
    <row r="80" spans="16:26">
      <c r="P80" s="412"/>
    </row>
  </sheetData>
  <sheetProtection sheet="1" selectLockedCells="1"/>
  <hyperlinks>
    <hyperlink ref="D2" r:id="rId1" display="TV Hohenklingen:  Sportplatz &quot;Auf der Stelle&quot; - Maulbronner Steige 48; 75439 Knittlingen"/>
  </hyperlinks>
  <pageMargins left="0.39370078740157483" right="0.39370078740157483" top="0.94488188976377963" bottom="0.98425196850393704" header="0.31496062992125984" footer="0.31496062992125984"/>
  <pageSetup paperSize="9" scale="89" firstPageNumber="0" orientation="portrait" horizontalDpi="300" verticalDpi="300" r:id="rId2"/>
  <headerFooter alignWithMargins="0">
    <oddHeader>&amp;C&amp;"-,Standard"&amp;18Spielplan Hallensaison 2017/2018 der U18 weiblich
Zwischenrunde</oddHeader>
    <oddFooter>&amp;CErstellt am &amp;D</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A95"/>
  <sheetViews>
    <sheetView showZeros="0" view="pageLayout" zoomScaleNormal="100" workbookViewId="0">
      <selection activeCell="J17" sqref="J17"/>
    </sheetView>
  </sheetViews>
  <sheetFormatPr baseColWidth="10" defaultColWidth="11.42578125" defaultRowHeight="12.75"/>
  <cols>
    <col min="1" max="1" width="3.28515625" style="186" bestFit="1" customWidth="1"/>
    <col min="2" max="2" width="4.7109375" style="186" customWidth="1"/>
    <col min="3" max="3" width="17.28515625" style="186" customWidth="1"/>
    <col min="4" max="4" width="2.85546875" style="186" customWidth="1"/>
    <col min="5" max="5" width="2.42578125" style="186" customWidth="1"/>
    <col min="6" max="6" width="2.7109375" style="186" customWidth="1"/>
    <col min="7" max="8" width="2.85546875" style="186" customWidth="1"/>
    <col min="9" max="9" width="3.140625" style="186" customWidth="1"/>
    <col min="10" max="10" width="2.85546875" style="186" customWidth="1"/>
    <col min="11" max="11" width="1.42578125" style="186" customWidth="1"/>
    <col min="12" max="12" width="15.5703125" style="186" customWidth="1"/>
    <col min="13" max="13" width="3.5703125" style="185" customWidth="1"/>
    <col min="14" max="14" width="1.42578125" style="185" customWidth="1"/>
    <col min="15" max="15" width="3.42578125" style="185" customWidth="1"/>
    <col min="16" max="16" width="1.7109375" style="185" customWidth="1"/>
    <col min="17" max="17" width="2.85546875" style="185" customWidth="1"/>
    <col min="18" max="18" width="1.5703125" style="185" customWidth="1"/>
    <col min="19" max="19" width="3.28515625" style="185" customWidth="1"/>
    <col min="20" max="20" width="1.42578125" style="185" customWidth="1"/>
    <col min="21" max="21" width="2.85546875" style="185" customWidth="1"/>
    <col min="22" max="22" width="1.5703125" style="185" customWidth="1"/>
    <col min="23" max="23" width="3.28515625" style="185" customWidth="1"/>
    <col min="24" max="24" width="1.42578125" style="185" customWidth="1"/>
    <col min="25" max="25" width="2.85546875" style="185" customWidth="1"/>
    <col min="26" max="26" width="1.5703125" style="185" customWidth="1"/>
    <col min="27" max="27" width="3.28515625" style="185" customWidth="1"/>
    <col min="28" max="16384" width="11.42578125" style="186"/>
  </cols>
  <sheetData>
    <row r="1" spans="2:27" s="139" customFormat="1">
      <c r="B1" s="179" t="s">
        <v>3</v>
      </c>
      <c r="D1" s="155" t="s">
        <v>354</v>
      </c>
      <c r="J1" s="168"/>
      <c r="K1" s="168"/>
      <c r="L1" s="168"/>
      <c r="M1" s="168"/>
      <c r="N1" s="168"/>
      <c r="O1" s="167"/>
      <c r="P1" s="167"/>
      <c r="Q1" s="167"/>
      <c r="R1" s="168"/>
      <c r="S1" s="167"/>
      <c r="T1" s="167"/>
      <c r="U1" s="167"/>
      <c r="V1" s="168"/>
      <c r="W1" s="167"/>
      <c r="X1" s="167"/>
      <c r="Y1" s="167"/>
      <c r="Z1" s="168"/>
      <c r="AA1" s="167"/>
    </row>
    <row r="2" spans="2:27" s="174" customFormat="1">
      <c r="B2" s="243" t="s">
        <v>65</v>
      </c>
      <c r="C2" s="139"/>
      <c r="D2" s="292" t="s">
        <v>376</v>
      </c>
      <c r="I2" s="241"/>
      <c r="J2" s="241"/>
      <c r="K2" s="241"/>
      <c r="M2" s="139"/>
      <c r="O2" s="172"/>
      <c r="S2" s="172"/>
      <c r="W2" s="172"/>
      <c r="AA2" s="172"/>
    </row>
    <row r="3" spans="2:27" s="174" customFormat="1">
      <c r="B3" s="243"/>
      <c r="C3" s="139"/>
      <c r="D3" s="199"/>
      <c r="I3" s="241"/>
      <c r="J3" s="241"/>
      <c r="K3" s="241"/>
      <c r="M3" s="139"/>
      <c r="O3" s="172"/>
      <c r="S3" s="172"/>
      <c r="W3" s="172"/>
      <c r="AA3" s="172"/>
    </row>
    <row r="4" spans="2:27" s="139" customFormat="1">
      <c r="B4" s="179" t="s">
        <v>5</v>
      </c>
      <c r="D4" s="130" t="s">
        <v>157</v>
      </c>
      <c r="E4" s="242"/>
      <c r="F4" s="242"/>
      <c r="G4" s="242"/>
      <c r="H4" s="176"/>
      <c r="I4" s="176"/>
      <c r="J4" s="242"/>
      <c r="K4" s="242"/>
      <c r="L4" s="242"/>
      <c r="M4" s="242"/>
      <c r="O4" s="176"/>
      <c r="P4" s="176"/>
      <c r="Q4" s="176"/>
      <c r="S4" s="176"/>
      <c r="T4" s="176"/>
      <c r="U4" s="176"/>
      <c r="W4" s="176"/>
      <c r="X4" s="176"/>
      <c r="Y4" s="176"/>
      <c r="AA4" s="176"/>
    </row>
    <row r="5" spans="2:27" s="139" customFormat="1">
      <c r="B5" s="179" t="s">
        <v>4</v>
      </c>
      <c r="D5" s="175" t="s">
        <v>361</v>
      </c>
      <c r="E5" s="177"/>
      <c r="F5" s="177"/>
      <c r="N5" s="176"/>
      <c r="O5" s="182"/>
      <c r="P5" s="176"/>
      <c r="Q5" s="176"/>
      <c r="R5" s="176"/>
      <c r="S5" s="176"/>
      <c r="T5" s="176"/>
      <c r="U5" s="176"/>
      <c r="V5" s="176"/>
      <c r="W5" s="176"/>
      <c r="X5" s="176"/>
      <c r="Y5" s="176"/>
      <c r="Z5" s="176"/>
      <c r="AA5" s="176"/>
    </row>
    <row r="6" spans="2:27" s="139" customFormat="1">
      <c r="B6" s="139" t="s">
        <v>100</v>
      </c>
      <c r="D6" s="175" t="s">
        <v>147</v>
      </c>
      <c r="E6" s="177"/>
      <c r="F6" s="177"/>
      <c r="N6" s="176"/>
      <c r="O6" s="182"/>
      <c r="P6" s="176"/>
      <c r="Q6" s="176"/>
      <c r="R6" s="176"/>
      <c r="S6" s="176"/>
      <c r="T6" s="176"/>
      <c r="U6" s="176"/>
      <c r="V6" s="176"/>
      <c r="W6" s="176"/>
      <c r="X6" s="176"/>
      <c r="Y6" s="176"/>
      <c r="Z6" s="176"/>
      <c r="AA6" s="176"/>
    </row>
    <row r="7" spans="2:27" s="139" customFormat="1">
      <c r="B7" s="179"/>
      <c r="D7" s="175" t="s">
        <v>148</v>
      </c>
      <c r="E7" s="177"/>
      <c r="F7" s="177"/>
      <c r="N7" s="176"/>
      <c r="O7" s="182"/>
      <c r="P7" s="176"/>
      <c r="Q7" s="176"/>
      <c r="R7" s="176"/>
      <c r="S7" s="176"/>
      <c r="T7" s="176"/>
      <c r="U7" s="176"/>
      <c r="V7" s="176"/>
      <c r="W7" s="176"/>
      <c r="X7" s="176"/>
      <c r="Y7" s="176"/>
      <c r="Z7" s="176"/>
      <c r="AA7" s="176"/>
    </row>
    <row r="8" spans="2:27" s="139" customFormat="1">
      <c r="B8" s="179"/>
      <c r="D8" s="175" t="s">
        <v>145</v>
      </c>
      <c r="E8" s="177"/>
      <c r="F8" s="177"/>
      <c r="N8" s="176"/>
      <c r="O8" s="182"/>
      <c r="P8" s="176"/>
      <c r="Q8" s="176"/>
      <c r="R8" s="176"/>
      <c r="S8" s="176"/>
      <c r="T8" s="176"/>
      <c r="U8" s="176"/>
      <c r="V8" s="176"/>
      <c r="W8" s="176"/>
      <c r="X8" s="176"/>
      <c r="Y8" s="176"/>
      <c r="Z8" s="176"/>
      <c r="AA8" s="176"/>
    </row>
    <row r="9" spans="2:27" s="139" customFormat="1">
      <c r="B9" s="179"/>
      <c r="D9" s="180" t="s">
        <v>138</v>
      </c>
      <c r="E9" s="177"/>
      <c r="F9" s="177"/>
      <c r="O9" s="182"/>
      <c r="P9" s="176"/>
      <c r="Q9" s="176"/>
      <c r="R9" s="176"/>
      <c r="S9" s="176"/>
      <c r="T9" s="176"/>
      <c r="U9" s="177" t="s">
        <v>358</v>
      </c>
      <c r="V9" s="176"/>
      <c r="W9" s="176"/>
      <c r="X9" s="176"/>
      <c r="Y9" s="176"/>
      <c r="Z9" s="176"/>
      <c r="AA9" s="176"/>
    </row>
    <row r="10" spans="2:27" s="139" customFormat="1">
      <c r="B10" s="168"/>
      <c r="C10" s="244"/>
      <c r="M10" s="176"/>
      <c r="N10" s="176"/>
      <c r="O10" s="176"/>
      <c r="P10" s="176"/>
      <c r="Q10" s="176"/>
      <c r="R10" s="176"/>
      <c r="S10" s="176"/>
      <c r="T10" s="176"/>
      <c r="U10" s="176"/>
      <c r="V10" s="176"/>
      <c r="W10" s="176"/>
      <c r="X10" s="176"/>
      <c r="Y10" s="176"/>
      <c r="Z10" s="176"/>
      <c r="AA10" s="176"/>
    </row>
    <row r="11" spans="2:27" s="139" customFormat="1">
      <c r="B11" s="179"/>
      <c r="C11" s="139" t="s">
        <v>101</v>
      </c>
      <c r="D11" s="245"/>
      <c r="L11" s="139" t="s">
        <v>102</v>
      </c>
      <c r="T11" s="176"/>
      <c r="U11" s="176"/>
      <c r="V11" s="176"/>
      <c r="W11" s="176"/>
      <c r="X11" s="176"/>
      <c r="Y11" s="176"/>
      <c r="Z11" s="176"/>
      <c r="AA11" s="176"/>
    </row>
    <row r="12" spans="2:27" s="139" customFormat="1" ht="13.5" thickBot="1">
      <c r="B12" s="168"/>
      <c r="D12" s="428" t="s">
        <v>0</v>
      </c>
      <c r="E12" s="428"/>
      <c r="F12" s="428"/>
      <c r="H12" s="429" t="s">
        <v>70</v>
      </c>
      <c r="I12" s="429"/>
      <c r="J12" s="429"/>
      <c r="M12" s="176"/>
      <c r="N12" s="176"/>
      <c r="O12" s="176"/>
      <c r="P12" s="176"/>
      <c r="Q12" s="429" t="s">
        <v>0</v>
      </c>
      <c r="R12" s="429"/>
      <c r="S12" s="429"/>
      <c r="T12" s="176"/>
      <c r="U12" s="176"/>
      <c r="V12" s="176"/>
      <c r="W12" s="429" t="s">
        <v>70</v>
      </c>
      <c r="X12" s="429"/>
      <c r="Y12" s="429"/>
      <c r="Z12" s="176"/>
      <c r="AA12" s="176"/>
    </row>
    <row r="13" spans="2:27" s="139" customFormat="1" ht="13.5" thickBot="1">
      <c r="B13" s="168"/>
      <c r="C13" s="139" t="s">
        <v>134</v>
      </c>
      <c r="D13" s="329"/>
      <c r="E13" s="287" t="s">
        <v>1</v>
      </c>
      <c r="F13" s="330"/>
      <c r="H13" s="331">
        <f>D13</f>
        <v>0</v>
      </c>
      <c r="I13" s="287" t="s">
        <v>1</v>
      </c>
      <c r="J13" s="330">
        <f>F13</f>
        <v>0</v>
      </c>
      <c r="L13" s="137" t="s">
        <v>67</v>
      </c>
      <c r="M13" s="176"/>
      <c r="N13" s="176"/>
      <c r="O13" s="176"/>
      <c r="P13" s="176"/>
      <c r="Q13" s="329"/>
      <c r="R13" s="287" t="s">
        <v>1</v>
      </c>
      <c r="S13" s="330"/>
      <c r="T13" s="176"/>
      <c r="U13" s="176"/>
      <c r="V13" s="176"/>
      <c r="W13" s="329">
        <f>Q13</f>
        <v>0</v>
      </c>
      <c r="X13" s="287" t="s">
        <v>1</v>
      </c>
      <c r="Y13" s="330">
        <f>S13</f>
        <v>0</v>
      </c>
      <c r="Z13" s="176"/>
      <c r="AA13" s="176"/>
    </row>
    <row r="14" spans="2:27" s="139" customFormat="1" ht="13.5" thickBot="1">
      <c r="B14" s="168"/>
      <c r="C14" s="139" t="s">
        <v>151</v>
      </c>
      <c r="D14" s="329"/>
      <c r="E14" s="287" t="s">
        <v>1</v>
      </c>
      <c r="F14" s="330"/>
      <c r="H14" s="331">
        <f>D14</f>
        <v>0</v>
      </c>
      <c r="I14" s="287" t="s">
        <v>1</v>
      </c>
      <c r="J14" s="330">
        <f>F14</f>
        <v>0</v>
      </c>
      <c r="L14" s="139" t="s">
        <v>152</v>
      </c>
      <c r="M14" s="176"/>
      <c r="N14" s="176"/>
      <c r="O14" s="176"/>
      <c r="P14" s="185"/>
      <c r="Q14" s="329"/>
      <c r="R14" s="287" t="s">
        <v>1</v>
      </c>
      <c r="S14" s="330"/>
      <c r="T14" s="185"/>
      <c r="U14" s="185"/>
      <c r="V14" s="185"/>
      <c r="W14" s="329">
        <f>Q14</f>
        <v>0</v>
      </c>
      <c r="X14" s="287" t="s">
        <v>1</v>
      </c>
      <c r="Y14" s="330">
        <f>S14</f>
        <v>0</v>
      </c>
      <c r="Z14" s="185"/>
      <c r="AA14" s="185"/>
    </row>
    <row r="15" spans="2:27" s="139" customFormat="1" ht="13.5" thickBot="1">
      <c r="B15" s="168"/>
      <c r="C15" s="139" t="s">
        <v>154</v>
      </c>
      <c r="D15" s="329"/>
      <c r="E15" s="287" t="s">
        <v>1</v>
      </c>
      <c r="F15" s="330"/>
      <c r="H15" s="331">
        <f>D15</f>
        <v>0</v>
      </c>
      <c r="I15" s="287" t="s">
        <v>1</v>
      </c>
      <c r="J15" s="330">
        <f>F15</f>
        <v>0</v>
      </c>
      <c r="L15" s="139" t="s">
        <v>150</v>
      </c>
      <c r="M15" s="176"/>
      <c r="N15" s="176"/>
      <c r="O15" s="176"/>
      <c r="P15" s="185"/>
      <c r="Q15" s="329"/>
      <c r="R15" s="287" t="s">
        <v>1</v>
      </c>
      <c r="S15" s="330"/>
      <c r="T15" s="185"/>
      <c r="U15" s="185"/>
      <c r="V15" s="185"/>
      <c r="W15" s="329">
        <f>Q15</f>
        <v>0</v>
      </c>
      <c r="X15" s="287" t="s">
        <v>1</v>
      </c>
      <c r="Y15" s="330">
        <f>S15</f>
        <v>0</v>
      </c>
      <c r="Z15" s="185"/>
      <c r="AA15" s="185"/>
    </row>
    <row r="16" spans="2:27" s="139" customFormat="1">
      <c r="B16" s="168"/>
      <c r="D16" s="246"/>
      <c r="M16" s="176"/>
      <c r="N16" s="176"/>
      <c r="O16" s="176"/>
      <c r="P16" s="185"/>
      <c r="Q16" s="185"/>
      <c r="R16" s="185"/>
      <c r="S16" s="185"/>
      <c r="T16" s="185"/>
      <c r="U16" s="185"/>
      <c r="V16" s="185"/>
      <c r="W16" s="185"/>
      <c r="X16" s="185"/>
      <c r="Y16" s="185"/>
      <c r="Z16" s="185"/>
      <c r="AA16" s="185"/>
    </row>
    <row r="17" spans="1:27" s="139" customFormat="1">
      <c r="B17" s="168"/>
      <c r="C17" s="177"/>
      <c r="D17" s="247"/>
      <c r="E17" s="247"/>
      <c r="F17" s="247"/>
      <c r="G17" s="247"/>
      <c r="H17" s="247"/>
      <c r="I17" s="247"/>
      <c r="J17" s="247"/>
      <c r="K17" s="248"/>
      <c r="L17" s="248"/>
      <c r="M17" s="248"/>
      <c r="N17" s="249"/>
      <c r="O17" s="249"/>
      <c r="P17" s="249"/>
      <c r="Q17" s="189"/>
      <c r="R17" s="189"/>
      <c r="S17" s="189"/>
      <c r="T17" s="189"/>
      <c r="U17" s="185"/>
      <c r="V17" s="185"/>
      <c r="W17" s="185"/>
      <c r="X17" s="185"/>
      <c r="Y17" s="185"/>
      <c r="Z17" s="185"/>
      <c r="AA17" s="185"/>
    </row>
    <row r="18" spans="1:27" s="242" customFormat="1">
      <c r="B18" s="167"/>
      <c r="C18" s="250"/>
      <c r="D18" s="249"/>
      <c r="E18" s="249"/>
      <c r="F18" s="249"/>
      <c r="G18" s="249"/>
      <c r="H18" s="249"/>
      <c r="I18" s="249"/>
      <c r="J18" s="249"/>
      <c r="K18" s="249"/>
      <c r="L18" s="249"/>
      <c r="M18" s="249"/>
      <c r="N18" s="249"/>
      <c r="O18" s="249"/>
      <c r="P18" s="249"/>
      <c r="Q18" s="189"/>
      <c r="R18" s="189"/>
      <c r="S18" s="189"/>
      <c r="T18" s="189"/>
      <c r="U18" s="185"/>
      <c r="V18" s="185"/>
      <c r="W18" s="185"/>
      <c r="X18" s="185"/>
      <c r="Y18" s="185"/>
      <c r="Z18" s="185"/>
      <c r="AA18" s="185"/>
    </row>
    <row r="19" spans="1:27" s="242" customFormat="1">
      <c r="B19" s="167"/>
      <c r="C19" s="176"/>
      <c r="D19" s="176"/>
      <c r="E19" s="176"/>
      <c r="F19" s="176"/>
      <c r="G19" s="176"/>
      <c r="H19" s="176"/>
      <c r="I19" s="176"/>
      <c r="J19" s="176"/>
      <c r="K19" s="176"/>
      <c r="L19" s="176"/>
      <c r="M19" s="176"/>
      <c r="N19" s="176"/>
      <c r="O19" s="176"/>
      <c r="P19" s="185"/>
      <c r="Q19" s="185"/>
      <c r="R19" s="185"/>
      <c r="S19" s="185"/>
      <c r="T19" s="185"/>
      <c r="U19" s="185"/>
      <c r="V19" s="185"/>
      <c r="W19" s="185"/>
      <c r="X19" s="185"/>
      <c r="Y19" s="185"/>
      <c r="Z19" s="185"/>
      <c r="AA19" s="185"/>
    </row>
    <row r="20" spans="1:27" s="242" customFormat="1">
      <c r="A20" s="242" t="s">
        <v>344</v>
      </c>
      <c r="B20" s="167" t="s">
        <v>6</v>
      </c>
      <c r="C20" s="176" t="s">
        <v>7</v>
      </c>
      <c r="D20" s="176"/>
      <c r="E20" s="139" t="s">
        <v>8</v>
      </c>
      <c r="F20" s="176"/>
      <c r="G20" s="176"/>
      <c r="H20" s="176"/>
      <c r="I20" s="176"/>
      <c r="J20" s="176"/>
      <c r="K20" s="176"/>
      <c r="L20" s="176" t="s">
        <v>9</v>
      </c>
      <c r="M20" s="429" t="s">
        <v>68</v>
      </c>
      <c r="N20" s="429"/>
      <c r="O20" s="429"/>
      <c r="P20" s="185"/>
      <c r="Q20" s="429" t="s">
        <v>69</v>
      </c>
      <c r="R20" s="429"/>
      <c r="S20" s="429"/>
      <c r="T20" s="176"/>
      <c r="U20" s="429" t="s">
        <v>103</v>
      </c>
      <c r="V20" s="429"/>
      <c r="W20" s="429"/>
      <c r="X20" s="176"/>
      <c r="Y20" s="429" t="s">
        <v>0</v>
      </c>
      <c r="Z20" s="429"/>
      <c r="AA20" s="429"/>
    </row>
    <row r="21" spans="1:27" s="242" customFormat="1">
      <c r="B21" s="167"/>
      <c r="C21" s="176"/>
      <c r="D21" s="176"/>
      <c r="E21" s="139"/>
      <c r="F21" s="176"/>
      <c r="G21" s="176"/>
      <c r="H21" s="176"/>
      <c r="I21" s="176"/>
      <c r="J21" s="176"/>
      <c r="K21" s="176"/>
      <c r="L21" s="176"/>
      <c r="M21" s="139"/>
      <c r="N21" s="176"/>
      <c r="O21" s="176"/>
      <c r="P21" s="185"/>
      <c r="Q21" s="176"/>
      <c r="R21" s="176"/>
      <c r="S21" s="176"/>
      <c r="T21" s="176"/>
      <c r="U21" s="176"/>
      <c r="V21" s="176"/>
      <c r="W21" s="176"/>
      <c r="X21" s="176"/>
      <c r="Y21" s="176"/>
      <c r="Z21" s="176"/>
      <c r="AA21" s="176"/>
    </row>
    <row r="22" spans="1:27" s="242" customFormat="1" ht="13.5" thickBot="1">
      <c r="B22" s="251"/>
      <c r="C22" s="252" t="s">
        <v>78</v>
      </c>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4"/>
    </row>
    <row r="23" spans="1:27" ht="13.5" thickBot="1">
      <c r="A23" s="186">
        <v>1</v>
      </c>
      <c r="B23" s="255">
        <v>1</v>
      </c>
      <c r="C23" s="193" t="str">
        <f>T(C13)</f>
        <v>TSV Gärtringen</v>
      </c>
      <c r="D23" s="193" t="s">
        <v>345</v>
      </c>
      <c r="E23" s="193" t="str">
        <f>T(C14)</f>
        <v>TSV Dennach</v>
      </c>
      <c r="F23" s="193"/>
      <c r="G23" s="193"/>
      <c r="H23" s="193"/>
      <c r="I23" s="193"/>
      <c r="J23" s="193"/>
      <c r="K23" s="193"/>
      <c r="L23" s="229" t="str">
        <f>T(C15)</f>
        <v>TV Obernhausen</v>
      </c>
      <c r="M23" s="327"/>
      <c r="N23" s="188" t="s">
        <v>1</v>
      </c>
      <c r="O23" s="328"/>
      <c r="P23" s="187"/>
      <c r="Q23" s="327"/>
      <c r="R23" s="188" t="s">
        <v>1</v>
      </c>
      <c r="S23" s="328"/>
      <c r="T23" s="256"/>
      <c r="U23" s="256"/>
      <c r="V23" s="187"/>
      <c r="W23" s="256"/>
      <c r="X23" s="256"/>
      <c r="Y23" s="327"/>
      <c r="Z23" s="188" t="s">
        <v>1</v>
      </c>
      <c r="AA23" s="328"/>
    </row>
    <row r="24" spans="1:27" ht="13.5" thickBot="1">
      <c r="B24" s="255"/>
      <c r="C24" s="193"/>
      <c r="D24" s="193"/>
      <c r="E24" s="193"/>
      <c r="F24" s="193"/>
      <c r="G24" s="193"/>
      <c r="H24" s="193"/>
      <c r="I24" s="193"/>
      <c r="J24" s="193"/>
      <c r="K24" s="193"/>
      <c r="L24" s="229"/>
      <c r="M24" s="187"/>
      <c r="N24" s="187"/>
      <c r="O24" s="187"/>
      <c r="P24" s="187"/>
      <c r="Q24" s="256"/>
      <c r="R24" s="187"/>
      <c r="S24" s="256"/>
      <c r="T24" s="256"/>
      <c r="U24" s="256"/>
      <c r="V24" s="187"/>
      <c r="W24" s="256"/>
      <c r="X24" s="256"/>
      <c r="Y24" s="256"/>
      <c r="Z24" s="187"/>
      <c r="AA24" s="257"/>
    </row>
    <row r="25" spans="1:27" ht="13.5" thickBot="1">
      <c r="A25" s="186">
        <v>1</v>
      </c>
      <c r="B25" s="255">
        <v>1</v>
      </c>
      <c r="C25" s="193" t="str">
        <f>T(L13)</f>
        <v>TSV Calw</v>
      </c>
      <c r="D25" s="193" t="s">
        <v>345</v>
      </c>
      <c r="E25" s="193" t="str">
        <f>T(L14)</f>
        <v>TV Hohenklingen</v>
      </c>
      <c r="F25" s="193"/>
      <c r="G25" s="193"/>
      <c r="H25" s="193"/>
      <c r="I25" s="193"/>
      <c r="J25" s="193"/>
      <c r="K25" s="193"/>
      <c r="L25" s="229" t="str">
        <f>T(L15)</f>
        <v>TG Biberach</v>
      </c>
      <c r="M25" s="327"/>
      <c r="N25" s="188" t="s">
        <v>1</v>
      </c>
      <c r="O25" s="328"/>
      <c r="P25" s="187"/>
      <c r="Q25" s="327"/>
      <c r="R25" s="188" t="s">
        <v>1</v>
      </c>
      <c r="S25" s="328"/>
      <c r="T25" s="256"/>
      <c r="U25" s="256"/>
      <c r="V25" s="187"/>
      <c r="W25" s="256"/>
      <c r="X25" s="256"/>
      <c r="Y25" s="327"/>
      <c r="Z25" s="188" t="s">
        <v>1</v>
      </c>
      <c r="AA25" s="328"/>
    </row>
    <row r="26" spans="1:27" ht="13.5" thickBot="1">
      <c r="B26" s="258"/>
      <c r="C26" s="193"/>
      <c r="D26" s="193"/>
      <c r="E26" s="193"/>
      <c r="F26" s="193"/>
      <c r="G26" s="193"/>
      <c r="H26" s="193"/>
      <c r="I26" s="193"/>
      <c r="J26" s="193"/>
      <c r="K26" s="193"/>
      <c r="L26" s="229"/>
      <c r="M26" s="187"/>
      <c r="N26" s="187"/>
      <c r="O26" s="187"/>
      <c r="P26" s="187"/>
      <c r="Q26" s="187"/>
      <c r="R26" s="187"/>
      <c r="S26" s="187"/>
      <c r="T26" s="187"/>
      <c r="U26" s="187"/>
      <c r="V26" s="187"/>
      <c r="W26" s="187"/>
      <c r="X26" s="187"/>
      <c r="Y26" s="187"/>
      <c r="Z26" s="187"/>
      <c r="AA26" s="259"/>
    </row>
    <row r="27" spans="1:27" ht="13.5" thickBot="1">
      <c r="A27" s="186">
        <v>2</v>
      </c>
      <c r="B27" s="255">
        <v>1</v>
      </c>
      <c r="C27" s="193" t="str">
        <f>T(C13)</f>
        <v>TSV Gärtringen</v>
      </c>
      <c r="D27" s="193" t="s">
        <v>345</v>
      </c>
      <c r="E27" s="193" t="str">
        <f>T(C15)</f>
        <v>TV Obernhausen</v>
      </c>
      <c r="F27" s="193"/>
      <c r="G27" s="193"/>
      <c r="H27" s="193"/>
      <c r="I27" s="193"/>
      <c r="J27" s="193"/>
      <c r="K27" s="193"/>
      <c r="L27" s="229" t="str">
        <f>T(C14)</f>
        <v>TSV Dennach</v>
      </c>
      <c r="M27" s="327"/>
      <c r="N27" s="188" t="s">
        <v>1</v>
      </c>
      <c r="O27" s="328"/>
      <c r="P27" s="187"/>
      <c r="Q27" s="327"/>
      <c r="R27" s="188" t="s">
        <v>1</v>
      </c>
      <c r="S27" s="328"/>
      <c r="T27" s="256"/>
      <c r="U27" s="256"/>
      <c r="V27" s="187"/>
      <c r="W27" s="256"/>
      <c r="X27" s="256"/>
      <c r="Y27" s="327"/>
      <c r="Z27" s="188" t="s">
        <v>1</v>
      </c>
      <c r="AA27" s="328"/>
    </row>
    <row r="28" spans="1:27" ht="13.5" thickBot="1">
      <c r="B28" s="255"/>
      <c r="C28" s="193"/>
      <c r="D28" s="193"/>
      <c r="E28" s="193"/>
      <c r="F28" s="193"/>
      <c r="G28" s="193"/>
      <c r="H28" s="193"/>
      <c r="I28" s="193"/>
      <c r="J28" s="193"/>
      <c r="K28" s="193"/>
      <c r="L28" s="229"/>
      <c r="M28" s="187"/>
      <c r="N28" s="187"/>
      <c r="O28" s="187"/>
      <c r="P28" s="187"/>
      <c r="Q28" s="256"/>
      <c r="R28" s="187"/>
      <c r="S28" s="256"/>
      <c r="T28" s="256"/>
      <c r="U28" s="256"/>
      <c r="V28" s="187"/>
      <c r="W28" s="256"/>
      <c r="X28" s="256"/>
      <c r="Y28" s="256"/>
      <c r="Z28" s="187"/>
      <c r="AA28" s="257"/>
    </row>
    <row r="29" spans="1:27" ht="13.5" thickBot="1">
      <c r="A29" s="186">
        <v>2</v>
      </c>
      <c r="B29" s="255">
        <v>1</v>
      </c>
      <c r="C29" s="193" t="str">
        <f>T(L13)</f>
        <v>TSV Calw</v>
      </c>
      <c r="D29" s="193" t="s">
        <v>345</v>
      </c>
      <c r="E29" s="193" t="str">
        <f>T(L15)</f>
        <v>TG Biberach</v>
      </c>
      <c r="F29" s="193"/>
      <c r="G29" s="193"/>
      <c r="H29" s="193"/>
      <c r="I29" s="193"/>
      <c r="J29" s="193"/>
      <c r="K29" s="193"/>
      <c r="L29" s="229" t="str">
        <f>T(L14)</f>
        <v>TV Hohenklingen</v>
      </c>
      <c r="M29" s="327"/>
      <c r="N29" s="188" t="s">
        <v>1</v>
      </c>
      <c r="O29" s="328"/>
      <c r="P29" s="187"/>
      <c r="Q29" s="327"/>
      <c r="R29" s="188" t="s">
        <v>1</v>
      </c>
      <c r="S29" s="328"/>
      <c r="T29" s="256"/>
      <c r="U29" s="256"/>
      <c r="V29" s="187"/>
      <c r="W29" s="256"/>
      <c r="X29" s="256"/>
      <c r="Y29" s="327"/>
      <c r="Z29" s="188" t="s">
        <v>1</v>
      </c>
      <c r="AA29" s="328"/>
    </row>
    <row r="30" spans="1:27" ht="13.5" thickBot="1">
      <c r="B30" s="255"/>
      <c r="C30" s="260"/>
      <c r="D30" s="260"/>
      <c r="E30" s="260"/>
      <c r="F30" s="260"/>
      <c r="G30" s="260"/>
      <c r="H30" s="260"/>
      <c r="I30" s="260"/>
      <c r="J30" s="260"/>
      <c r="K30" s="260"/>
      <c r="L30" s="229"/>
      <c r="M30" s="187"/>
      <c r="N30" s="187"/>
      <c r="O30" s="187"/>
      <c r="P30" s="187"/>
      <c r="Q30" s="187"/>
      <c r="R30" s="187"/>
      <c r="S30" s="187"/>
      <c r="T30" s="187"/>
      <c r="U30" s="187"/>
      <c r="V30" s="187"/>
      <c r="W30" s="187"/>
      <c r="X30" s="187"/>
      <c r="Y30" s="187"/>
      <c r="Z30" s="187"/>
      <c r="AA30" s="259"/>
    </row>
    <row r="31" spans="1:27" ht="13.5" thickBot="1">
      <c r="A31" s="186">
        <v>3</v>
      </c>
      <c r="B31" s="255">
        <v>1</v>
      </c>
      <c r="C31" s="193" t="str">
        <f>T(C14)</f>
        <v>TSV Dennach</v>
      </c>
      <c r="D31" s="193" t="s">
        <v>345</v>
      </c>
      <c r="E31" s="193" t="str">
        <f>T(C15)</f>
        <v>TV Obernhausen</v>
      </c>
      <c r="F31" s="193"/>
      <c r="G31" s="193"/>
      <c r="H31" s="193"/>
      <c r="I31" s="193"/>
      <c r="J31" s="193"/>
      <c r="K31" s="193"/>
      <c r="L31" s="229" t="str">
        <f>T(C13)</f>
        <v>TSV Gärtringen</v>
      </c>
      <c r="M31" s="327"/>
      <c r="N31" s="188" t="s">
        <v>1</v>
      </c>
      <c r="O31" s="328"/>
      <c r="P31" s="187"/>
      <c r="Q31" s="327"/>
      <c r="R31" s="188" t="s">
        <v>1</v>
      </c>
      <c r="S31" s="328"/>
      <c r="T31" s="256"/>
      <c r="U31" s="256"/>
      <c r="V31" s="187"/>
      <c r="W31" s="256"/>
      <c r="X31" s="256"/>
      <c r="Y31" s="327"/>
      <c r="Z31" s="188" t="s">
        <v>1</v>
      </c>
      <c r="AA31" s="328"/>
    </row>
    <row r="32" spans="1:27" ht="13.5" thickBot="1">
      <c r="B32" s="255"/>
      <c r="C32" s="193"/>
      <c r="D32" s="193"/>
      <c r="E32" s="193"/>
      <c r="F32" s="193"/>
      <c r="G32" s="193"/>
      <c r="H32" s="193"/>
      <c r="I32" s="193"/>
      <c r="J32" s="193"/>
      <c r="K32" s="193"/>
      <c r="L32" s="229"/>
      <c r="M32" s="187"/>
      <c r="N32" s="187"/>
      <c r="O32" s="187"/>
      <c r="P32" s="187"/>
      <c r="Q32" s="256"/>
      <c r="R32" s="187"/>
      <c r="S32" s="256"/>
      <c r="T32" s="256"/>
      <c r="U32" s="256"/>
      <c r="V32" s="187"/>
      <c r="W32" s="256"/>
      <c r="X32" s="256"/>
      <c r="Y32" s="256"/>
      <c r="Z32" s="187"/>
      <c r="AA32" s="257"/>
    </row>
    <row r="33" spans="1:27" ht="13.5" thickBot="1">
      <c r="A33" s="186">
        <v>3</v>
      </c>
      <c r="B33" s="261">
        <v>1</v>
      </c>
      <c r="C33" s="262" t="str">
        <f>T(L14)</f>
        <v>TV Hohenklingen</v>
      </c>
      <c r="D33" s="262" t="s">
        <v>345</v>
      </c>
      <c r="E33" s="262" t="str">
        <f>T(L15)</f>
        <v>TG Biberach</v>
      </c>
      <c r="F33" s="262"/>
      <c r="G33" s="262"/>
      <c r="H33" s="262"/>
      <c r="I33" s="262"/>
      <c r="J33" s="262"/>
      <c r="K33" s="262"/>
      <c r="L33" s="263" t="str">
        <f>T(L13)</f>
        <v>TSV Calw</v>
      </c>
      <c r="M33" s="327"/>
      <c r="N33" s="188" t="s">
        <v>1</v>
      </c>
      <c r="O33" s="328"/>
      <c r="P33" s="264"/>
      <c r="Q33" s="327"/>
      <c r="R33" s="188" t="s">
        <v>1</v>
      </c>
      <c r="S33" s="328"/>
      <c r="T33" s="265"/>
      <c r="U33" s="265"/>
      <c r="V33" s="264"/>
      <c r="W33" s="265"/>
      <c r="X33" s="265"/>
      <c r="Y33" s="327"/>
      <c r="Z33" s="188" t="s">
        <v>1</v>
      </c>
      <c r="AA33" s="328"/>
    </row>
    <row r="34" spans="1:27">
      <c r="L34" s="174"/>
    </row>
    <row r="35" spans="1:27" ht="13.5" thickBot="1">
      <c r="B35" s="266"/>
      <c r="C35" s="267" t="s">
        <v>104</v>
      </c>
      <c r="D35" s="268"/>
      <c r="E35" s="268"/>
      <c r="F35" s="268"/>
      <c r="G35" s="268"/>
      <c r="H35" s="268"/>
      <c r="I35" s="268"/>
      <c r="J35" s="268"/>
      <c r="K35" s="268"/>
      <c r="L35" s="269"/>
      <c r="M35" s="270"/>
      <c r="N35" s="270"/>
      <c r="O35" s="270"/>
      <c r="P35" s="270"/>
      <c r="Q35" s="270"/>
      <c r="R35" s="270"/>
      <c r="S35" s="270"/>
      <c r="T35" s="270"/>
      <c r="U35" s="270"/>
      <c r="V35" s="270"/>
      <c r="W35" s="270"/>
      <c r="X35" s="270"/>
      <c r="Y35" s="270"/>
      <c r="Z35" s="270"/>
      <c r="AA35" s="271"/>
    </row>
    <row r="36" spans="1:27" ht="13.5" thickBot="1">
      <c r="A36" s="186">
        <v>4</v>
      </c>
      <c r="B36" s="255">
        <v>1</v>
      </c>
      <c r="C36" s="193" t="s">
        <v>363</v>
      </c>
      <c r="D36" s="193" t="s">
        <v>345</v>
      </c>
      <c r="E36" s="193" t="s">
        <v>362</v>
      </c>
      <c r="F36" s="193"/>
      <c r="G36" s="193"/>
      <c r="H36" s="193"/>
      <c r="I36" s="193"/>
      <c r="J36" s="193"/>
      <c r="K36" s="193"/>
      <c r="L36" s="193" t="s">
        <v>366</v>
      </c>
      <c r="M36" s="327"/>
      <c r="N36" s="188" t="s">
        <v>1</v>
      </c>
      <c r="O36" s="328"/>
      <c r="P36" s="187"/>
      <c r="Q36" s="327"/>
      <c r="R36" s="188" t="s">
        <v>1</v>
      </c>
      <c r="S36" s="328"/>
      <c r="T36" s="256"/>
      <c r="U36" s="327"/>
      <c r="V36" s="188" t="s">
        <v>1</v>
      </c>
      <c r="W36" s="328"/>
      <c r="X36" s="256"/>
      <c r="Y36" s="327"/>
      <c r="Z36" s="188" t="s">
        <v>1</v>
      </c>
      <c r="AA36" s="328"/>
    </row>
    <row r="37" spans="1:27" ht="13.5" thickBot="1">
      <c r="B37" s="255"/>
      <c r="C37" s="229" t="s">
        <v>363</v>
      </c>
      <c r="D37" s="229"/>
      <c r="E37" s="229" t="s">
        <v>362</v>
      </c>
      <c r="F37" s="229"/>
      <c r="G37" s="193"/>
      <c r="H37" s="193"/>
      <c r="I37" s="193"/>
      <c r="J37" s="193"/>
      <c r="K37" s="193"/>
      <c r="L37" s="229" t="s">
        <v>366</v>
      </c>
      <c r="M37" s="187"/>
      <c r="N37" s="187"/>
      <c r="O37" s="187"/>
      <c r="P37" s="187"/>
      <c r="Q37" s="256"/>
      <c r="R37" s="187"/>
      <c r="S37" s="256"/>
      <c r="T37" s="256"/>
      <c r="U37" s="256"/>
      <c r="V37" s="187"/>
      <c r="W37" s="256"/>
      <c r="X37" s="256"/>
      <c r="Y37" s="256"/>
      <c r="Z37" s="187"/>
      <c r="AA37" s="257"/>
    </row>
    <row r="38" spans="1:27" ht="13.5" thickBot="1">
      <c r="A38" s="186">
        <v>4</v>
      </c>
      <c r="B38" s="345">
        <v>1</v>
      </c>
      <c r="C38" s="193" t="s">
        <v>364</v>
      </c>
      <c r="D38" s="193" t="s">
        <v>345</v>
      </c>
      <c r="E38" s="193" t="s">
        <v>365</v>
      </c>
      <c r="F38" s="193"/>
      <c r="G38" s="193"/>
      <c r="H38" s="193"/>
      <c r="I38" s="193"/>
      <c r="J38" s="193"/>
      <c r="K38" s="193"/>
      <c r="L38" s="193" t="s">
        <v>367</v>
      </c>
      <c r="M38" s="327"/>
      <c r="N38" s="188" t="s">
        <v>1</v>
      </c>
      <c r="O38" s="328"/>
      <c r="P38" s="264"/>
      <c r="Q38" s="327"/>
      <c r="R38" s="188" t="s">
        <v>1</v>
      </c>
      <c r="S38" s="328"/>
      <c r="T38" s="265"/>
      <c r="U38" s="327"/>
      <c r="V38" s="188" t="s">
        <v>1</v>
      </c>
      <c r="W38" s="328"/>
      <c r="X38" s="265"/>
      <c r="Y38" s="327"/>
      <c r="Z38" s="188" t="s">
        <v>1</v>
      </c>
      <c r="AA38" s="328"/>
    </row>
    <row r="39" spans="1:27">
      <c r="B39" s="345"/>
      <c r="C39" s="229" t="s">
        <v>364</v>
      </c>
      <c r="D39" s="229"/>
      <c r="E39" s="229" t="s">
        <v>365</v>
      </c>
      <c r="F39" s="229"/>
      <c r="G39" s="193"/>
      <c r="H39" s="193"/>
      <c r="I39" s="193"/>
      <c r="J39" s="193"/>
      <c r="K39" s="193"/>
      <c r="L39" s="229" t="s">
        <v>367</v>
      </c>
      <c r="M39" s="346"/>
      <c r="N39" s="187"/>
      <c r="O39" s="346"/>
      <c r="P39" s="187"/>
      <c r="Q39" s="346"/>
      <c r="R39" s="187"/>
      <c r="S39" s="346"/>
      <c r="T39" s="256"/>
      <c r="U39" s="346"/>
      <c r="V39" s="187"/>
      <c r="W39" s="346"/>
      <c r="X39" s="256"/>
      <c r="Y39" s="346"/>
      <c r="Z39" s="187"/>
      <c r="AA39" s="346"/>
    </row>
    <row r="40" spans="1:27">
      <c r="B40" s="272"/>
      <c r="C40" s="192"/>
      <c r="D40" s="192"/>
      <c r="E40" s="192"/>
      <c r="F40" s="192"/>
      <c r="G40" s="192"/>
      <c r="H40" s="192"/>
      <c r="I40" s="192"/>
      <c r="J40" s="192"/>
      <c r="K40" s="192"/>
      <c r="L40" s="273"/>
    </row>
    <row r="41" spans="1:27" ht="13.5" thickBot="1">
      <c r="B41" s="274"/>
      <c r="C41" s="252" t="s">
        <v>105</v>
      </c>
      <c r="D41" s="275"/>
      <c r="E41" s="275"/>
      <c r="F41" s="275"/>
      <c r="G41" s="275"/>
      <c r="H41" s="275"/>
      <c r="I41" s="275"/>
      <c r="J41" s="275"/>
      <c r="K41" s="275"/>
      <c r="L41" s="276"/>
      <c r="M41" s="270"/>
      <c r="N41" s="270"/>
      <c r="O41" s="270"/>
      <c r="P41" s="270"/>
      <c r="Q41" s="270"/>
      <c r="R41" s="270"/>
      <c r="S41" s="270"/>
      <c r="T41" s="270"/>
      <c r="U41" s="270"/>
      <c r="V41" s="270"/>
      <c r="W41" s="270"/>
      <c r="X41" s="270"/>
      <c r="Y41" s="270"/>
      <c r="Z41" s="270"/>
      <c r="AA41" s="271"/>
    </row>
    <row r="42" spans="1:27" s="242" customFormat="1" ht="13.5" thickBot="1">
      <c r="A42" s="186">
        <v>5</v>
      </c>
      <c r="B42" s="345">
        <v>1</v>
      </c>
      <c r="C42" s="193" t="s">
        <v>366</v>
      </c>
      <c r="D42" s="193" t="s">
        <v>345</v>
      </c>
      <c r="E42" s="193" t="s">
        <v>367</v>
      </c>
      <c r="F42" s="193"/>
      <c r="G42" s="193"/>
      <c r="H42" s="193"/>
      <c r="I42" s="193"/>
      <c r="J42" s="193"/>
      <c r="K42" s="193"/>
      <c r="L42" s="193" t="s">
        <v>373</v>
      </c>
      <c r="M42" s="327"/>
      <c r="N42" s="188" t="s">
        <v>1</v>
      </c>
      <c r="O42" s="328"/>
      <c r="P42" s="264"/>
      <c r="Q42" s="327"/>
      <c r="R42" s="188" t="s">
        <v>1</v>
      </c>
      <c r="S42" s="328"/>
      <c r="T42" s="265"/>
      <c r="U42" s="327"/>
      <c r="V42" s="188" t="s">
        <v>1</v>
      </c>
      <c r="W42" s="328"/>
      <c r="X42" s="265"/>
      <c r="Y42" s="327"/>
      <c r="Z42" s="188" t="s">
        <v>1</v>
      </c>
      <c r="AA42" s="328"/>
    </row>
    <row r="43" spans="1:27" s="242" customFormat="1">
      <c r="A43" s="186"/>
      <c r="B43" s="272"/>
      <c r="C43" s="192" t="s">
        <v>366</v>
      </c>
      <c r="D43" s="192"/>
      <c r="E43" s="192" t="s">
        <v>367</v>
      </c>
      <c r="F43" s="192"/>
      <c r="G43" s="192"/>
      <c r="H43" s="192"/>
      <c r="I43" s="192"/>
      <c r="J43" s="192"/>
      <c r="K43" s="192"/>
      <c r="L43" s="273" t="s">
        <v>374</v>
      </c>
      <c r="M43" s="185"/>
      <c r="N43" s="185"/>
      <c r="O43" s="185"/>
      <c r="P43" s="185"/>
      <c r="Q43" s="277"/>
      <c r="R43" s="185"/>
      <c r="S43" s="277"/>
      <c r="T43" s="277"/>
      <c r="U43" s="277"/>
      <c r="V43" s="185"/>
      <c r="W43" s="277"/>
      <c r="X43" s="277"/>
      <c r="Y43" s="277"/>
      <c r="Z43" s="185"/>
      <c r="AA43" s="277"/>
    </row>
    <row r="44" spans="1:27" s="242" customFormat="1" ht="13.5" thickBot="1">
      <c r="A44" s="186"/>
      <c r="B44" s="274"/>
      <c r="C44" s="252" t="s">
        <v>106</v>
      </c>
      <c r="D44" s="275"/>
      <c r="E44" s="275"/>
      <c r="F44" s="275"/>
      <c r="G44" s="275"/>
      <c r="H44" s="275"/>
      <c r="I44" s="275"/>
      <c r="J44" s="275"/>
      <c r="K44" s="275"/>
      <c r="L44" s="276"/>
      <c r="M44" s="270"/>
      <c r="N44" s="270"/>
      <c r="O44" s="270"/>
      <c r="P44" s="270"/>
      <c r="Q44" s="278"/>
      <c r="R44" s="270"/>
      <c r="S44" s="278"/>
      <c r="T44" s="278"/>
      <c r="U44" s="278"/>
      <c r="V44" s="270"/>
      <c r="W44" s="278"/>
      <c r="X44" s="278"/>
      <c r="Y44" s="278"/>
      <c r="Z44" s="270"/>
      <c r="AA44" s="279"/>
    </row>
    <row r="45" spans="1:27" s="185" customFormat="1" ht="13.5" thickBot="1">
      <c r="A45" s="186">
        <v>6</v>
      </c>
      <c r="B45" s="345">
        <v>1</v>
      </c>
      <c r="C45" s="193" t="str">
        <f>L14</f>
        <v>TV Hohenklingen</v>
      </c>
      <c r="D45" s="193" t="s">
        <v>345</v>
      </c>
      <c r="E45" s="193" t="s">
        <v>369</v>
      </c>
      <c r="F45" s="193"/>
      <c r="G45" s="193"/>
      <c r="H45" s="193"/>
      <c r="I45" s="193"/>
      <c r="J45" s="193"/>
      <c r="K45" s="193"/>
      <c r="L45" s="193" t="s">
        <v>375</v>
      </c>
      <c r="M45" s="327"/>
      <c r="N45" s="188" t="s">
        <v>1</v>
      </c>
      <c r="O45" s="328"/>
      <c r="P45" s="264"/>
      <c r="Q45" s="327"/>
      <c r="R45" s="188" t="s">
        <v>1</v>
      </c>
      <c r="S45" s="328"/>
      <c r="T45" s="265"/>
      <c r="U45" s="327"/>
      <c r="V45" s="188" t="s">
        <v>1</v>
      </c>
      <c r="W45" s="328"/>
      <c r="X45" s="265"/>
      <c r="Y45" s="327"/>
      <c r="Z45" s="188" t="s">
        <v>1</v>
      </c>
      <c r="AA45" s="328"/>
    </row>
    <row r="46" spans="1:27" s="185" customFormat="1">
      <c r="A46" s="186"/>
      <c r="B46" s="186"/>
      <c r="C46" s="273" t="s">
        <v>368</v>
      </c>
      <c r="D46" s="273"/>
      <c r="E46" s="273" t="s">
        <v>369</v>
      </c>
      <c r="F46" s="273"/>
      <c r="G46" s="273"/>
      <c r="H46" s="273"/>
      <c r="I46" s="273"/>
      <c r="J46" s="273"/>
      <c r="K46" s="273"/>
      <c r="L46" s="273" t="s">
        <v>375</v>
      </c>
    </row>
    <row r="47" spans="1:27" s="185" customFormat="1" ht="13.5" thickBot="1">
      <c r="A47" s="186"/>
      <c r="B47" s="266"/>
      <c r="C47" s="252" t="s">
        <v>107</v>
      </c>
      <c r="D47" s="275"/>
      <c r="E47" s="275"/>
      <c r="F47" s="275"/>
      <c r="G47" s="275"/>
      <c r="H47" s="275"/>
      <c r="I47" s="275"/>
      <c r="J47" s="275"/>
      <c r="K47" s="275"/>
      <c r="L47" s="276"/>
      <c r="M47" s="270"/>
      <c r="N47" s="270"/>
      <c r="O47" s="270"/>
      <c r="P47" s="270"/>
      <c r="Q47" s="270"/>
      <c r="R47" s="270"/>
      <c r="S47" s="270"/>
      <c r="T47" s="270"/>
      <c r="U47" s="270"/>
      <c r="V47" s="270"/>
      <c r="W47" s="270"/>
      <c r="X47" s="270"/>
      <c r="Y47" s="270"/>
      <c r="Z47" s="270"/>
      <c r="AA47" s="271"/>
    </row>
    <row r="48" spans="1:27" ht="13.5" thickBot="1">
      <c r="A48" s="186">
        <v>7</v>
      </c>
      <c r="B48" s="345">
        <v>1</v>
      </c>
      <c r="C48" s="193" t="s">
        <v>373</v>
      </c>
      <c r="D48" s="193" t="s">
        <v>345</v>
      </c>
      <c r="E48" s="193" t="s">
        <v>371</v>
      </c>
      <c r="F48" s="193"/>
      <c r="G48" s="193"/>
      <c r="H48" s="193"/>
      <c r="I48" s="193"/>
      <c r="J48" s="193"/>
      <c r="K48" s="193"/>
      <c r="L48" s="193" t="s">
        <v>372</v>
      </c>
      <c r="M48" s="327"/>
      <c r="N48" s="188" t="s">
        <v>1</v>
      </c>
      <c r="O48" s="328"/>
      <c r="P48" s="264"/>
      <c r="Q48" s="327"/>
      <c r="R48" s="188" t="s">
        <v>1</v>
      </c>
      <c r="S48" s="328"/>
      <c r="T48" s="265"/>
      <c r="U48" s="327"/>
      <c r="V48" s="188" t="s">
        <v>1</v>
      </c>
      <c r="W48" s="328"/>
      <c r="X48" s="265"/>
      <c r="Y48" s="327"/>
      <c r="Z48" s="188" t="s">
        <v>1</v>
      </c>
      <c r="AA48" s="328"/>
    </row>
    <row r="49" spans="2:27">
      <c r="B49" s="272"/>
      <c r="C49" s="192" t="s">
        <v>370</v>
      </c>
      <c r="D49" s="192"/>
      <c r="E49" s="192" t="s">
        <v>371</v>
      </c>
      <c r="F49" s="192"/>
      <c r="G49" s="192"/>
      <c r="H49" s="192"/>
      <c r="I49" s="192"/>
      <c r="J49" s="192"/>
      <c r="K49" s="192"/>
      <c r="L49" s="273" t="s">
        <v>372</v>
      </c>
      <c r="Q49" s="277"/>
      <c r="S49" s="277"/>
      <c r="T49" s="277"/>
      <c r="U49" s="277"/>
      <c r="W49" s="277"/>
      <c r="X49" s="277"/>
      <c r="Y49" s="277"/>
      <c r="AA49" s="277"/>
    </row>
    <row r="50" spans="2:27">
      <c r="B50" s="272"/>
      <c r="C50" s="192"/>
      <c r="D50" s="192"/>
      <c r="E50" s="192"/>
      <c r="F50" s="192"/>
      <c r="G50" s="192"/>
      <c r="H50" s="192"/>
      <c r="I50" s="192"/>
      <c r="J50" s="192"/>
      <c r="K50" s="192"/>
      <c r="L50" s="273"/>
    </row>
    <row r="51" spans="2:27">
      <c r="B51" s="272"/>
      <c r="C51" s="139" t="s">
        <v>108</v>
      </c>
      <c r="D51" s="139"/>
      <c r="E51" s="139"/>
      <c r="F51" s="139"/>
      <c r="G51" s="139"/>
      <c r="H51" s="139"/>
      <c r="I51" s="139"/>
      <c r="J51" s="139"/>
      <c r="K51" s="192"/>
      <c r="L51" s="273" t="str">
        <f>T(D11)</f>
        <v/>
      </c>
      <c r="Q51" s="277"/>
      <c r="S51" s="277"/>
      <c r="T51" s="277"/>
      <c r="U51" s="277"/>
      <c r="W51" s="277"/>
      <c r="X51" s="277"/>
      <c r="Y51" s="277"/>
      <c r="AA51" s="277"/>
    </row>
    <row r="52" spans="2:27">
      <c r="B52" s="280" t="s">
        <v>25</v>
      </c>
      <c r="C52" s="281"/>
      <c r="D52" s="192"/>
      <c r="E52" s="192" t="str">
        <f>T(D13)</f>
        <v/>
      </c>
      <c r="F52" s="192"/>
      <c r="G52" s="192"/>
      <c r="H52" s="192"/>
      <c r="I52" s="192"/>
      <c r="J52" s="192"/>
      <c r="K52" s="192"/>
      <c r="L52" s="273" t="str">
        <f>T(D14)</f>
        <v/>
      </c>
      <c r="P52" s="176"/>
      <c r="Q52" s="277"/>
      <c r="S52" s="277"/>
      <c r="T52" s="277"/>
      <c r="U52" s="277"/>
      <c r="W52" s="277"/>
      <c r="X52" s="277"/>
      <c r="Y52" s="277"/>
      <c r="AA52" s="277"/>
    </row>
    <row r="53" spans="2:27">
      <c r="B53" s="282" t="s">
        <v>26</v>
      </c>
      <c r="C53" s="283"/>
      <c r="D53" s="192"/>
      <c r="E53" s="192"/>
      <c r="F53" s="192"/>
      <c r="G53" s="192"/>
      <c r="H53" s="192"/>
      <c r="I53" s="192"/>
      <c r="J53" s="192"/>
      <c r="K53" s="192"/>
      <c r="L53" s="273"/>
      <c r="P53" s="176"/>
    </row>
    <row r="54" spans="2:27">
      <c r="B54" s="284" t="s">
        <v>31</v>
      </c>
      <c r="C54" s="285"/>
      <c r="D54" s="192"/>
      <c r="E54" s="192" t="str">
        <f>T(D11)</f>
        <v/>
      </c>
      <c r="F54" s="192"/>
      <c r="G54" s="192"/>
      <c r="H54" s="192"/>
      <c r="I54" s="192"/>
      <c r="J54" s="192"/>
      <c r="K54" s="192"/>
      <c r="L54" s="273" t="str">
        <f>T(D13)</f>
        <v/>
      </c>
      <c r="P54" s="176"/>
      <c r="Q54" s="277"/>
      <c r="S54" s="277"/>
      <c r="T54" s="277"/>
      <c r="U54" s="277"/>
      <c r="W54" s="277"/>
      <c r="X54" s="277"/>
      <c r="Y54" s="277"/>
      <c r="AA54" s="277"/>
    </row>
    <row r="55" spans="2:27">
      <c r="B55" s="272" t="s">
        <v>36</v>
      </c>
      <c r="C55" s="192"/>
      <c r="D55" s="192"/>
      <c r="E55" s="192"/>
      <c r="F55" s="192"/>
      <c r="G55" s="192"/>
      <c r="H55" s="192"/>
      <c r="I55" s="192"/>
      <c r="J55" s="192"/>
      <c r="K55" s="192"/>
      <c r="L55" s="192"/>
      <c r="P55" s="176"/>
      <c r="Q55" s="176"/>
      <c r="R55" s="176"/>
      <c r="S55" s="176"/>
      <c r="T55" s="176"/>
      <c r="U55" s="176"/>
      <c r="V55" s="176"/>
      <c r="W55" s="176"/>
      <c r="X55" s="176"/>
      <c r="Y55" s="176"/>
      <c r="Z55" s="176"/>
      <c r="AA55" s="176"/>
    </row>
    <row r="56" spans="2:27">
      <c r="B56" s="272" t="s">
        <v>42</v>
      </c>
      <c r="C56" s="192"/>
      <c r="D56" s="192"/>
      <c r="E56" s="192"/>
      <c r="F56" s="192"/>
      <c r="G56" s="192"/>
      <c r="H56" s="192"/>
      <c r="I56" s="192"/>
      <c r="J56" s="192"/>
      <c r="K56" s="192"/>
      <c r="L56" s="192"/>
      <c r="P56" s="176"/>
      <c r="Q56" s="176"/>
      <c r="R56" s="176"/>
      <c r="S56" s="176"/>
      <c r="T56" s="176"/>
      <c r="U56" s="176"/>
      <c r="V56" s="176"/>
      <c r="W56" s="176"/>
      <c r="X56" s="176"/>
      <c r="Y56" s="176"/>
      <c r="Z56" s="176"/>
      <c r="AA56" s="176"/>
    </row>
    <row r="57" spans="2:27">
      <c r="B57" s="272" t="s">
        <v>83</v>
      </c>
      <c r="C57" s="192"/>
      <c r="D57" s="192"/>
      <c r="E57" s="192"/>
      <c r="F57" s="192"/>
      <c r="G57" s="192"/>
      <c r="H57" s="192"/>
      <c r="I57" s="192"/>
      <c r="J57" s="192"/>
      <c r="K57" s="192"/>
      <c r="L57" s="192"/>
      <c r="P57" s="176"/>
      <c r="Q57" s="176"/>
      <c r="U57" s="176"/>
      <c r="Y57" s="176"/>
    </row>
    <row r="58" spans="2:27" s="139" customFormat="1">
      <c r="B58" s="179"/>
      <c r="M58" s="176"/>
      <c r="N58" s="176"/>
      <c r="O58" s="176"/>
      <c r="P58" s="176"/>
      <c r="Q58" s="176"/>
      <c r="R58" s="176"/>
      <c r="S58" s="176"/>
      <c r="T58" s="176"/>
      <c r="U58" s="176"/>
      <c r="V58" s="176"/>
      <c r="W58" s="176"/>
      <c r="X58" s="176"/>
      <c r="Y58" s="176"/>
      <c r="Z58" s="176"/>
      <c r="AA58" s="176"/>
    </row>
    <row r="59" spans="2:27">
      <c r="B59" s="191"/>
      <c r="C59" s="192"/>
      <c r="D59" s="193"/>
      <c r="E59" s="193"/>
      <c r="F59" s="193"/>
      <c r="G59" s="193"/>
      <c r="H59" s="193"/>
      <c r="I59" s="193"/>
      <c r="J59" s="193"/>
      <c r="K59" s="193"/>
      <c r="L59" s="193"/>
      <c r="M59" s="193"/>
      <c r="N59" s="187"/>
      <c r="O59" s="187"/>
      <c r="P59" s="187"/>
      <c r="Q59" s="187"/>
      <c r="R59" s="187"/>
      <c r="S59" s="187"/>
      <c r="T59" s="187"/>
      <c r="U59" s="187"/>
      <c r="V59" s="187"/>
      <c r="W59" s="187"/>
      <c r="X59" s="187"/>
      <c r="Y59" s="187"/>
      <c r="Z59" s="187"/>
      <c r="AA59" s="187"/>
    </row>
    <row r="60" spans="2:27">
      <c r="B60" s="288" t="s">
        <v>146</v>
      </c>
      <c r="C60" s="189"/>
      <c r="D60" s="189"/>
      <c r="E60" s="195"/>
      <c r="F60" s="189"/>
      <c r="G60" s="189"/>
      <c r="H60" s="189"/>
      <c r="I60" s="189"/>
      <c r="J60" s="189"/>
      <c r="K60" s="189"/>
      <c r="L60" s="189"/>
      <c r="M60" s="189"/>
      <c r="N60" s="189"/>
      <c r="O60" s="189"/>
      <c r="P60" s="189"/>
      <c r="Q60" s="189"/>
      <c r="R60" s="189"/>
      <c r="S60" s="189"/>
      <c r="T60" s="189"/>
      <c r="U60" s="189"/>
      <c r="V60" s="189"/>
      <c r="W60" s="189"/>
      <c r="X60" s="189"/>
      <c r="Y60" s="189"/>
      <c r="Z60" s="189"/>
      <c r="AA60" s="189"/>
    </row>
    <row r="61" spans="2:27">
      <c r="B61" s="194" t="s">
        <v>140</v>
      </c>
      <c r="C61" s="189"/>
      <c r="D61" s="189"/>
      <c r="E61" s="195"/>
      <c r="F61" s="189"/>
      <c r="G61" s="189"/>
      <c r="H61" s="189"/>
      <c r="I61" s="189"/>
      <c r="J61" s="189"/>
      <c r="K61" s="189"/>
      <c r="L61" s="189"/>
      <c r="M61" s="189"/>
      <c r="N61" s="189"/>
      <c r="O61" s="189"/>
      <c r="P61" s="189"/>
      <c r="Q61" s="189"/>
      <c r="R61" s="189"/>
      <c r="S61" s="189"/>
      <c r="T61" s="189"/>
      <c r="U61" s="189"/>
      <c r="V61" s="189"/>
      <c r="W61" s="189"/>
      <c r="X61" s="189"/>
      <c r="Y61" s="189"/>
      <c r="Z61" s="189"/>
      <c r="AA61" s="189"/>
    </row>
    <row r="62" spans="2:27">
      <c r="B62" s="190" t="s">
        <v>141</v>
      </c>
      <c r="C62" s="189"/>
      <c r="D62" s="189"/>
      <c r="E62" s="195"/>
      <c r="F62" s="189"/>
      <c r="G62" s="189"/>
      <c r="H62" s="189"/>
      <c r="I62" s="189"/>
      <c r="J62" s="189"/>
      <c r="K62" s="189"/>
      <c r="L62" s="189"/>
      <c r="M62" s="189"/>
      <c r="N62" s="189"/>
      <c r="O62" s="189"/>
      <c r="P62" s="189"/>
      <c r="Q62" s="189"/>
      <c r="R62" s="189"/>
      <c r="S62" s="189"/>
      <c r="T62" s="189"/>
      <c r="U62" s="189"/>
      <c r="V62" s="189"/>
      <c r="W62" s="189"/>
      <c r="X62" s="189"/>
      <c r="Y62" s="189"/>
      <c r="Z62" s="189"/>
      <c r="AA62" s="189"/>
    </row>
    <row r="63" spans="2:27">
      <c r="B63" s="191" t="s">
        <v>115</v>
      </c>
      <c r="C63" s="242"/>
      <c r="D63" s="242"/>
      <c r="E63" s="286"/>
      <c r="F63" s="286"/>
      <c r="G63" s="286"/>
      <c r="H63" s="286"/>
      <c r="I63" s="286"/>
      <c r="J63" s="176"/>
      <c r="K63" s="176"/>
      <c r="L63" s="176"/>
    </row>
    <row r="64" spans="2:27">
      <c r="B64" s="191" t="s">
        <v>114</v>
      </c>
      <c r="E64" s="187"/>
      <c r="F64" s="187"/>
      <c r="G64" s="187"/>
      <c r="H64" s="187"/>
      <c r="I64" s="187"/>
      <c r="J64" s="185"/>
      <c r="K64" s="185"/>
      <c r="L64" s="185"/>
    </row>
    <row r="73" spans="16:16">
      <c r="P73" s="176"/>
    </row>
    <row r="74" spans="16:16">
      <c r="P74" s="176"/>
    </row>
    <row r="75" spans="16:16">
      <c r="P75" s="176"/>
    </row>
    <row r="76" spans="16:16">
      <c r="P76" s="176"/>
    </row>
    <row r="78" spans="16:16">
      <c r="P78" s="176"/>
    </row>
    <row r="85" spans="16:27">
      <c r="Q85" s="176"/>
      <c r="R85" s="176"/>
      <c r="S85" s="176"/>
      <c r="T85" s="176"/>
      <c r="U85" s="176"/>
      <c r="V85" s="176"/>
      <c r="W85" s="176"/>
      <c r="X85" s="176"/>
      <c r="Y85" s="176"/>
      <c r="Z85" s="176"/>
      <c r="AA85" s="176"/>
    </row>
    <row r="88" spans="16:27">
      <c r="P88" s="176"/>
    </row>
    <row r="89" spans="16:27">
      <c r="P89" s="176"/>
    </row>
    <row r="90" spans="16:27">
      <c r="P90" s="176"/>
    </row>
    <row r="91" spans="16:27">
      <c r="P91" s="176"/>
    </row>
    <row r="94" spans="16:27">
      <c r="P94" s="176"/>
    </row>
    <row r="95" spans="16:27">
      <c r="P95" s="176"/>
    </row>
  </sheetData>
  <sheetProtection sheet="1" objects="1" scenarios="1"/>
  <customSheetViews>
    <customSheetView guid="{41456FAE-23CD-4A92-A29D-8EBF48DE35F2}" showPageBreaks="1" printArea="1" view="pageLayout">
      <selection activeCell="AD22" sqref="AD22"/>
      <pageMargins left="0.59055118110236215" right="0.59055118110236215" top="0.74803149606299213" bottom="0.74803149606299213" header="0.31496062992125984" footer="0.31496062992125984"/>
      <pageSetup paperSize="9" scale="97" orientation="portrait" horizontalDpi="300" verticalDpi="300" r:id="rId1"/>
      <headerFooter alignWithMargins="0">
        <oddHeader xml:space="preserve">&amp;C&amp;18Spielplan Feldsaison 2015 der U18 weiblich&amp;R
</oddHeader>
        <oddFooter>&amp;CErstellt &amp;D&amp;RSeite &amp;P von &amp;N</oddFooter>
      </headerFooter>
    </customSheetView>
  </customSheetViews>
  <mergeCells count="8">
    <mergeCell ref="D12:F12"/>
    <mergeCell ref="H12:J12"/>
    <mergeCell ref="Q12:S12"/>
    <mergeCell ref="W12:Y12"/>
    <mergeCell ref="M20:O20"/>
    <mergeCell ref="Q20:S20"/>
    <mergeCell ref="U20:W20"/>
    <mergeCell ref="Y20:AA20"/>
  </mergeCells>
  <hyperlinks>
    <hyperlink ref="D2" r:id="rId2" display="TV Hohenklingen:  Sportplatz &quot;Auf der Stelle&quot; - Maulbronner Steige 48; 75439 Knittlingen"/>
  </hyperlinks>
  <pageMargins left="0.59055118110236227" right="0.59055118110236227" top="0.94488188976377963" bottom="0.74803149606299213" header="0.31496062992125984" footer="0.31496062992125984"/>
  <pageSetup paperSize="9" scale="86" orientation="portrait" horizontalDpi="300" verticalDpi="300" r:id="rId3"/>
  <headerFooter alignWithMargins="0">
    <oddHeader xml:space="preserve">&amp;C&amp;18Spielplan Hallensaison 2017/2018 der U18 weiblich
&amp;14Württembergische Meisterschaft&amp;R
</oddHeader>
    <oddFooter>&amp;CErstellt &amp;D&amp;RSeite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34"/>
  <sheetViews>
    <sheetView view="pageLayout" zoomScaleNormal="100" workbookViewId="0">
      <selection activeCell="F20" sqref="F20"/>
    </sheetView>
  </sheetViews>
  <sheetFormatPr baseColWidth="10" defaultRowHeight="12.75"/>
  <cols>
    <col min="1" max="1" width="5.42578125" style="25" customWidth="1"/>
    <col min="2" max="2" width="22" customWidth="1"/>
    <col min="3" max="3" width="5.5703125" style="9" customWidth="1"/>
    <col min="4" max="4" width="2.7109375" style="24" customWidth="1"/>
    <col min="5" max="5" width="3.28515625" style="25" customWidth="1"/>
    <col min="6" max="6" width="20.42578125" bestFit="1" customWidth="1"/>
    <col min="7" max="7" width="5.42578125" style="9" customWidth="1"/>
    <col min="8" max="8" width="2.42578125" style="5" customWidth="1"/>
    <col min="9" max="9" width="3.7109375" style="25" customWidth="1"/>
    <col min="10" max="10" width="18.85546875" customWidth="1"/>
    <col min="11" max="11" width="6.42578125" style="9" customWidth="1"/>
    <col min="12" max="12" width="1" style="5" customWidth="1"/>
    <col min="13" max="13" width="4.28515625" style="25" customWidth="1"/>
    <col min="14" max="14" width="18.140625" customWidth="1"/>
    <col min="15" max="15" width="5.7109375" style="9" customWidth="1"/>
    <col min="16" max="16" width="2.140625" style="5" customWidth="1"/>
    <col min="17" max="17" width="3.42578125" customWidth="1"/>
    <col min="18" max="18" width="17.42578125" customWidth="1"/>
    <col min="19" max="19" width="5.7109375" style="9" customWidth="1"/>
    <col min="20" max="20" width="3.28515625" customWidth="1"/>
    <col min="21" max="21" width="22.85546875" customWidth="1"/>
    <col min="22" max="22" width="5.7109375" style="9" customWidth="1"/>
  </cols>
  <sheetData>
    <row r="1" spans="1:22" s="13" customFormat="1" ht="26.25">
      <c r="A1" s="17"/>
      <c r="C1" s="19"/>
      <c r="D1" s="12"/>
      <c r="E1" s="12"/>
      <c r="F1" s="103"/>
      <c r="G1" s="103"/>
      <c r="H1" s="103"/>
      <c r="I1" s="103"/>
      <c r="J1" s="103"/>
      <c r="K1" s="19"/>
      <c r="L1" s="12"/>
      <c r="M1" s="12"/>
      <c r="N1" s="12"/>
      <c r="O1" s="12"/>
      <c r="P1" s="12"/>
      <c r="Q1" s="12"/>
      <c r="V1" s="12"/>
    </row>
    <row r="2" spans="1:22" s="13" customFormat="1" ht="15.75">
      <c r="B2" s="18"/>
      <c r="C2" s="19"/>
      <c r="D2" s="20"/>
      <c r="E2" s="17"/>
      <c r="H2" s="18"/>
      <c r="I2" s="17"/>
      <c r="J2"/>
      <c r="K2" s="19"/>
      <c r="L2" s="18"/>
      <c r="M2"/>
      <c r="N2"/>
      <c r="O2" s="19"/>
      <c r="P2" s="18"/>
      <c r="S2" s="19"/>
      <c r="V2" s="19"/>
    </row>
    <row r="3" spans="1:22" ht="15.75">
      <c r="A3" s="18"/>
      <c r="B3" s="13"/>
      <c r="C3" s="19"/>
      <c r="D3" s="20"/>
      <c r="E3" s="17"/>
      <c r="F3" s="13"/>
      <c r="G3" s="19"/>
      <c r="H3" s="18"/>
      <c r="I3" s="13"/>
    </row>
    <row r="4" spans="1:22" s="13" customFormat="1" ht="15.75">
      <c r="A4" s="17"/>
      <c r="B4" s="26" t="s">
        <v>78</v>
      </c>
      <c r="C4" s="19"/>
      <c r="D4" s="20"/>
      <c r="F4" s="20"/>
      <c r="G4" s="18"/>
      <c r="K4" s="19"/>
      <c r="L4" s="18"/>
      <c r="M4" s="17"/>
      <c r="O4" s="19"/>
      <c r="P4" s="18"/>
      <c r="S4" s="19"/>
      <c r="V4" s="19"/>
    </row>
    <row r="5" spans="1:22" s="13" customFormat="1" ht="15.75">
      <c r="A5" s="93"/>
      <c r="B5" s="94"/>
      <c r="D5" s="20"/>
      <c r="E5" s="90"/>
      <c r="F5" s="68"/>
      <c r="G5" s="91"/>
      <c r="H5" s="92"/>
      <c r="I5" s="89"/>
      <c r="J5" s="97"/>
      <c r="K5" s="19"/>
      <c r="L5" s="18"/>
      <c r="M5" s="17"/>
      <c r="O5" s="19"/>
      <c r="P5" s="18"/>
      <c r="S5" s="19"/>
      <c r="V5" s="19"/>
    </row>
    <row r="6" spans="1:22" s="80" customFormat="1" ht="13.5" thickBot="1">
      <c r="A6" s="95"/>
      <c r="B6" s="96" t="s">
        <v>76</v>
      </c>
      <c r="C6" s="99"/>
      <c r="D6" s="100"/>
      <c r="E6" s="2"/>
      <c r="F6" s="96" t="s">
        <v>77</v>
      </c>
      <c r="G6" s="72"/>
      <c r="H6" s="76"/>
      <c r="I6" s="87"/>
      <c r="J6" s="88"/>
      <c r="K6" s="77"/>
      <c r="L6" s="76"/>
      <c r="M6" s="78"/>
      <c r="N6" s="79"/>
      <c r="O6" s="77"/>
      <c r="P6" s="76"/>
      <c r="S6" s="81"/>
      <c r="V6" s="81"/>
    </row>
    <row r="7" spans="1:22" s="83" customFormat="1" ht="13.5" thickBot="1">
      <c r="A7" s="95" t="s">
        <v>25</v>
      </c>
      <c r="B7" s="298" t="s">
        <v>134</v>
      </c>
      <c r="C7" s="104"/>
      <c r="D7" s="105"/>
      <c r="E7" s="95" t="s">
        <v>25</v>
      </c>
      <c r="F7" s="298" t="s">
        <v>67</v>
      </c>
      <c r="G7" s="82"/>
      <c r="H7" s="73"/>
      <c r="I7" s="87"/>
      <c r="J7" s="88"/>
      <c r="K7" s="77"/>
      <c r="L7" s="73"/>
      <c r="M7" s="78"/>
      <c r="N7" s="75"/>
      <c r="O7" s="77"/>
      <c r="P7" s="73"/>
      <c r="S7" s="77"/>
      <c r="V7" s="77"/>
    </row>
    <row r="8" spans="1:22" s="83" customFormat="1" ht="13.5" thickBot="1">
      <c r="A8" s="115" t="s">
        <v>26</v>
      </c>
      <c r="B8" s="296" t="s">
        <v>150</v>
      </c>
      <c r="C8" s="72"/>
      <c r="D8" s="73"/>
      <c r="E8" s="115" t="s">
        <v>26</v>
      </c>
      <c r="F8" s="296" t="s">
        <v>151</v>
      </c>
      <c r="G8" s="116"/>
      <c r="H8" s="117"/>
      <c r="I8" s="87"/>
      <c r="J8" s="88"/>
      <c r="K8" s="77"/>
      <c r="L8" s="73"/>
      <c r="M8" s="78"/>
      <c r="N8" s="75"/>
      <c r="O8" s="77"/>
      <c r="P8" s="73"/>
      <c r="S8" s="77"/>
      <c r="V8" s="77"/>
    </row>
    <row r="9" spans="1:22" s="83" customFormat="1" ht="13.5" thickBot="1">
      <c r="A9" s="115" t="s">
        <v>31</v>
      </c>
      <c r="B9" s="296" t="s">
        <v>152</v>
      </c>
      <c r="C9" s="72"/>
      <c r="D9" s="73"/>
      <c r="E9" s="115" t="s">
        <v>31</v>
      </c>
      <c r="F9" s="296" t="s">
        <v>154</v>
      </c>
      <c r="G9" s="118"/>
      <c r="H9" s="117"/>
      <c r="I9" s="85"/>
      <c r="J9" s="88"/>
      <c r="K9" s="77"/>
      <c r="L9" s="73"/>
      <c r="M9" s="78"/>
      <c r="N9" s="75"/>
      <c r="O9" s="77"/>
      <c r="P9" s="73"/>
      <c r="S9" s="77"/>
      <c r="V9" s="77"/>
    </row>
    <row r="10" spans="1:22" s="83" customFormat="1" ht="13.5" thickBot="1">
      <c r="A10" s="10"/>
      <c r="B10" s="8"/>
      <c r="C10" s="72"/>
      <c r="D10" s="73"/>
      <c r="E10" s="115" t="s">
        <v>36</v>
      </c>
      <c r="F10" s="296" t="s">
        <v>153</v>
      </c>
      <c r="G10" s="118"/>
      <c r="H10" s="117"/>
      <c r="I10" s="74"/>
      <c r="J10" s="75"/>
      <c r="K10" s="77"/>
      <c r="L10" s="73"/>
      <c r="M10" s="78"/>
      <c r="N10" s="75"/>
      <c r="O10" s="77"/>
      <c r="P10" s="73"/>
      <c r="S10" s="77"/>
      <c r="V10" s="77"/>
    </row>
    <row r="11" spans="1:22" s="16" customFormat="1" ht="15.75">
      <c r="A11" s="10"/>
      <c r="B11" s="8"/>
      <c r="C11" s="19"/>
      <c r="D11" s="28"/>
      <c r="E11" s="29"/>
      <c r="F11" s="98"/>
      <c r="G11" s="27"/>
      <c r="H11" s="30"/>
      <c r="I11" s="64"/>
      <c r="K11" s="27"/>
      <c r="L11" s="30"/>
      <c r="M11" s="29"/>
      <c r="N11" s="60"/>
      <c r="O11" s="27"/>
      <c r="P11" s="30"/>
      <c r="S11" s="27"/>
      <c r="V11" s="27"/>
    </row>
    <row r="12" spans="1:22" s="67" customFormat="1">
      <c r="A12" s="61"/>
      <c r="B12" s="59"/>
      <c r="C12" s="62"/>
      <c r="D12" s="63"/>
      <c r="E12" s="64"/>
      <c r="F12" s="59"/>
      <c r="G12" s="62"/>
      <c r="H12" s="65"/>
      <c r="I12" s="22"/>
      <c r="J12" s="59"/>
      <c r="K12" s="62"/>
      <c r="L12" s="65"/>
      <c r="M12" s="66"/>
      <c r="N12" s="59"/>
      <c r="O12" s="62"/>
      <c r="P12" s="65"/>
      <c r="S12" s="62"/>
      <c r="V12" s="62"/>
    </row>
    <row r="13" spans="1:22" ht="15.75">
      <c r="B13" s="13" t="s">
        <v>109</v>
      </c>
      <c r="F13" s="14"/>
      <c r="J13" s="220"/>
      <c r="K13" s="137"/>
    </row>
    <row r="14" spans="1:22" ht="15.75">
      <c r="B14" s="68"/>
      <c r="I14" s="17"/>
      <c r="J14" s="220"/>
      <c r="K14" s="137"/>
    </row>
    <row r="15" spans="1:22" s="13" customFormat="1" ht="16.5" thickBot="1">
      <c r="A15" s="25"/>
      <c r="B15" s="8" t="s">
        <v>144</v>
      </c>
      <c r="C15" s="84"/>
      <c r="D15" s="21"/>
      <c r="E15" s="21"/>
      <c r="F15" s="21"/>
      <c r="G15" s="21"/>
      <c r="H15" s="21"/>
      <c r="I15" s="17"/>
      <c r="J15" s="220"/>
      <c r="K15" s="140"/>
      <c r="L15" s="18"/>
      <c r="M15" s="17"/>
      <c r="O15" s="19"/>
      <c r="P15" s="18"/>
      <c r="S15" s="19"/>
      <c r="V15" s="19"/>
    </row>
    <row r="16" spans="1:22" s="109" customFormat="1" ht="16.5" thickBot="1">
      <c r="A16" s="106" t="s">
        <v>25</v>
      </c>
      <c r="B16" s="298" t="s">
        <v>151</v>
      </c>
      <c r="C16" s="94"/>
      <c r="D16" s="94"/>
      <c r="E16" s="94"/>
      <c r="F16" s="94"/>
      <c r="G16" s="94"/>
      <c r="H16" s="94"/>
      <c r="I16" s="108"/>
      <c r="J16" s="220"/>
      <c r="K16" s="137"/>
      <c r="L16" s="111"/>
      <c r="M16" s="112"/>
      <c r="O16" s="110"/>
      <c r="P16" s="111"/>
      <c r="S16" s="110"/>
      <c r="V16" s="110"/>
    </row>
    <row r="17" spans="1:22" s="107" customFormat="1" ht="13.5" thickBot="1">
      <c r="A17" s="106" t="s">
        <v>26</v>
      </c>
      <c r="B17" s="298" t="s">
        <v>152</v>
      </c>
      <c r="C17" s="94"/>
      <c r="D17" s="94"/>
      <c r="E17" s="94"/>
      <c r="F17" s="94"/>
      <c r="G17" s="94"/>
      <c r="H17" s="94"/>
      <c r="I17" s="108"/>
      <c r="K17" s="113"/>
      <c r="L17" s="108"/>
      <c r="M17" s="114"/>
      <c r="O17" s="113"/>
      <c r="P17" s="108"/>
      <c r="S17" s="113"/>
      <c r="V17" s="113"/>
    </row>
    <row r="18" spans="1:22" s="8" customFormat="1" ht="13.5" thickBot="1">
      <c r="A18" s="106" t="s">
        <v>31</v>
      </c>
      <c r="B18" s="298" t="s">
        <v>150</v>
      </c>
      <c r="C18" s="86"/>
      <c r="D18" s="86"/>
      <c r="E18" s="86"/>
      <c r="G18" s="86"/>
      <c r="H18" s="86"/>
      <c r="I18" s="21"/>
      <c r="K18" s="7"/>
      <c r="L18" s="3"/>
      <c r="M18" s="32"/>
      <c r="O18" s="7"/>
      <c r="P18" s="3"/>
      <c r="S18" s="7"/>
      <c r="V18" s="7"/>
    </row>
    <row r="19" spans="1:22" s="8" customFormat="1" ht="13.5" thickBot="1">
      <c r="A19" s="106" t="s">
        <v>36</v>
      </c>
      <c r="B19" s="298" t="s">
        <v>154</v>
      </c>
      <c r="C19" s="6"/>
      <c r="D19" s="6"/>
      <c r="E19" s="6"/>
      <c r="G19" s="6"/>
      <c r="H19" s="6"/>
      <c r="I19" s="21"/>
      <c r="K19" s="7"/>
      <c r="L19" s="3"/>
      <c r="M19" s="32"/>
      <c r="O19" s="7"/>
      <c r="P19" s="3"/>
      <c r="S19" s="7"/>
      <c r="V19" s="7"/>
    </row>
    <row r="20" spans="1:22" ht="13.5" thickBot="1">
      <c r="A20" s="101" t="s">
        <v>42</v>
      </c>
      <c r="B20" s="297" t="s">
        <v>153</v>
      </c>
      <c r="C20" s="84" t="s">
        <v>80</v>
      </c>
      <c r="D20" s="84"/>
      <c r="E20" s="84"/>
      <c r="F20" s="96"/>
      <c r="G20" s="84"/>
      <c r="H20" s="84"/>
      <c r="I20" s="21"/>
    </row>
    <row r="21" spans="1:22">
      <c r="C21" s="71"/>
      <c r="D21" s="5"/>
      <c r="F21" s="96"/>
      <c r="G21" s="5"/>
    </row>
    <row r="22" spans="1:22">
      <c r="C22" s="31"/>
      <c r="D22" s="5"/>
      <c r="G22" s="3"/>
    </row>
    <row r="23" spans="1:22" ht="15.75">
      <c r="B23" s="13" t="s">
        <v>87</v>
      </c>
    </row>
    <row r="25" spans="1:22" ht="13.5" thickBot="1">
      <c r="B25" s="8" t="s">
        <v>79</v>
      </c>
      <c r="C25" s="7"/>
      <c r="D25" s="102"/>
      <c r="E25" s="94"/>
      <c r="F25" s="8" t="s">
        <v>80</v>
      </c>
      <c r="G25" s="7"/>
      <c r="H25" s="3"/>
      <c r="I25" s="32"/>
      <c r="J25" s="8"/>
    </row>
    <row r="26" spans="1:22" ht="13.5" thickBot="1">
      <c r="A26" s="101" t="s">
        <v>25</v>
      </c>
      <c r="B26" s="332"/>
      <c r="E26" s="101" t="s">
        <v>25</v>
      </c>
      <c r="F26" s="332" t="s">
        <v>153</v>
      </c>
    </row>
    <row r="27" spans="1:22" ht="13.5" thickBot="1">
      <c r="A27" s="101" t="s">
        <v>26</v>
      </c>
      <c r="B27" s="333"/>
      <c r="E27" s="86"/>
      <c r="F27" s="8"/>
    </row>
    <row r="28" spans="1:22" ht="13.5" thickBot="1">
      <c r="A28" s="101" t="s">
        <v>31</v>
      </c>
      <c r="B28" s="334"/>
      <c r="E28" s="6"/>
      <c r="F28" s="8"/>
    </row>
    <row r="29" spans="1:22" ht="13.5" thickBot="1">
      <c r="A29" s="101" t="s">
        <v>36</v>
      </c>
      <c r="B29" s="335"/>
      <c r="E29" s="84"/>
      <c r="F29" s="96"/>
    </row>
    <row r="30" spans="1:22" ht="13.5" thickBot="1">
      <c r="A30" s="101" t="s">
        <v>42</v>
      </c>
      <c r="B30" s="335"/>
      <c r="F30" s="96"/>
    </row>
    <row r="31" spans="1:22" ht="13.5" thickBot="1">
      <c r="A31" s="101" t="s">
        <v>83</v>
      </c>
      <c r="B31" s="335"/>
    </row>
    <row r="34" spans="5:6">
      <c r="E34" s="94"/>
      <c r="F34" s="94"/>
    </row>
  </sheetData>
  <sheetProtection sheet="1" objects="1" scenarios="1"/>
  <customSheetViews>
    <customSheetView guid="{41456FAE-23CD-4A92-A29D-8EBF48DE35F2}">
      <selection activeCell="K12" sqref="K12"/>
      <pageMargins left="0.41" right="0.34" top="0.64" bottom="0.45" header="0.28000000000000003" footer="0.23"/>
      <pageSetup paperSize="9" orientation="landscape" r:id="rId1"/>
      <headerFooter alignWithMargins="0">
        <oddHeader>&amp;C&amp;"Arial,Fett"&amp;16Spielplan Feldsaison 2012 der U18 weiblich</oddHeader>
      </headerFooter>
    </customSheetView>
  </customSheetViews>
  <phoneticPr fontId="0" type="noConversion"/>
  <pageMargins left="0.39370078740157483" right="0.35433070866141736" top="0.91666666666666663" bottom="0.43307086614173229" header="0.27559055118110237" footer="0.23622047244094491"/>
  <pageSetup paperSize="9" orientation="landscape" r:id="rId2"/>
  <headerFooter alignWithMargins="0">
    <oddHeader>&amp;C&amp;"Arial,Fett"&amp;18Spielplan Feldsaison 2017 der U18 weiblich&amp;16
&amp;14Abschlusstabelle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13"/>
  <sheetViews>
    <sheetView workbookViewId="0"/>
  </sheetViews>
  <sheetFormatPr baseColWidth="10" defaultRowHeight="12.75"/>
  <sheetData>
    <row r="2" spans="1:7" ht="15.75">
      <c r="A2" s="13" t="s">
        <v>98</v>
      </c>
    </row>
    <row r="4" spans="1:7" ht="15">
      <c r="A4" s="68" t="s">
        <v>99</v>
      </c>
      <c r="B4" s="68"/>
      <c r="C4" s="68"/>
      <c r="D4" s="68"/>
      <c r="E4" s="68"/>
      <c r="F4" s="68"/>
      <c r="G4" s="68"/>
    </row>
    <row r="5" spans="1:7" ht="15">
      <c r="A5" s="68" t="s">
        <v>97</v>
      </c>
      <c r="B5" s="68"/>
      <c r="C5" s="68"/>
      <c r="D5" s="68"/>
      <c r="E5" s="68"/>
      <c r="F5" s="68"/>
      <c r="G5" s="68"/>
    </row>
    <row r="6" spans="1:7" ht="15">
      <c r="A6" s="68" t="s">
        <v>89</v>
      </c>
      <c r="B6" s="68"/>
      <c r="C6" s="68"/>
      <c r="D6" s="68"/>
      <c r="E6" s="68"/>
      <c r="F6" s="68"/>
      <c r="G6" s="68"/>
    </row>
    <row r="7" spans="1:7" ht="15">
      <c r="A7" s="68" t="s">
        <v>90</v>
      </c>
      <c r="B7" s="68"/>
      <c r="C7" s="68"/>
      <c r="D7" s="68"/>
      <c r="E7" s="68"/>
      <c r="F7" s="68"/>
      <c r="G7" s="68"/>
    </row>
    <row r="8" spans="1:7" ht="15">
      <c r="A8" s="68" t="s">
        <v>91</v>
      </c>
      <c r="B8" s="68"/>
      <c r="C8" s="68"/>
      <c r="D8" s="68"/>
      <c r="E8" s="68"/>
      <c r="F8" s="68"/>
      <c r="G8" s="68"/>
    </row>
    <row r="9" spans="1:7" ht="15">
      <c r="A9" s="68" t="s">
        <v>92</v>
      </c>
      <c r="B9" s="68"/>
      <c r="C9" s="68"/>
      <c r="D9" s="68"/>
      <c r="E9" s="68"/>
      <c r="F9" s="68"/>
      <c r="G9" s="68"/>
    </row>
    <row r="10" spans="1:7" ht="15">
      <c r="A10" s="68" t="s">
        <v>93</v>
      </c>
      <c r="B10" s="68"/>
      <c r="C10" s="68"/>
      <c r="D10" s="68"/>
      <c r="E10" s="68"/>
      <c r="F10" s="68"/>
      <c r="G10" s="68"/>
    </row>
    <row r="11" spans="1:7" ht="15">
      <c r="A11" s="68" t="s">
        <v>94</v>
      </c>
      <c r="B11" s="68"/>
      <c r="C11" s="68"/>
      <c r="D11" s="68"/>
      <c r="E11" s="68"/>
      <c r="F11" s="68"/>
      <c r="G11" s="68"/>
    </row>
    <row r="12" spans="1:7" ht="15">
      <c r="A12" s="68" t="s">
        <v>95</v>
      </c>
      <c r="B12" s="68"/>
      <c r="C12" s="68"/>
      <c r="D12" s="68"/>
      <c r="E12" s="68"/>
      <c r="F12" s="68"/>
      <c r="G12" s="68"/>
    </row>
    <row r="13" spans="1:7" ht="15">
      <c r="A13" s="68" t="s">
        <v>96</v>
      </c>
      <c r="B13" s="68"/>
      <c r="C13" s="68"/>
      <c r="D13" s="68"/>
      <c r="E13" s="68"/>
      <c r="F13" s="68"/>
      <c r="G13" s="68"/>
    </row>
  </sheetData>
  <sheetProtection sheet="1" objects="1" scenarios="1"/>
  <customSheetViews>
    <customSheetView guid="{41456FAE-23CD-4A92-A29D-8EBF48DE35F2}">
      <selection activeCell="E19" sqref="E19"/>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vt:i4>
      </vt:variant>
    </vt:vector>
  </HeadingPairs>
  <TitlesOfParts>
    <vt:vector size="13" baseType="lpstr">
      <vt:lpstr>Ausschreibung</vt:lpstr>
      <vt:lpstr>Spielplan</vt:lpstr>
      <vt:lpstr>Checkliste</vt:lpstr>
      <vt:lpstr>VR Gr. A</vt:lpstr>
      <vt:lpstr>VR Gr. B</vt:lpstr>
      <vt:lpstr>Zwischenrunde</vt:lpstr>
      <vt:lpstr>WM </vt:lpstr>
      <vt:lpstr>Abschlusstabelle</vt:lpstr>
      <vt:lpstr>Zeitsatz</vt:lpstr>
      <vt:lpstr>STB-Jugendregelungen</vt:lpstr>
      <vt:lpstr>LSO_auf_Basis_SpOF</vt:lpstr>
      <vt:lpstr>'WM '!Druckbereich</vt:lpstr>
      <vt:lpstr>Zwischenrunde!Druckbereich</vt:lpstr>
    </vt:vector>
  </TitlesOfParts>
  <Company>DaimlerChrysler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onieman</dc:creator>
  <cp:lastModifiedBy>Roth, Birgit</cp:lastModifiedBy>
  <cp:lastPrinted>2017-03-30T21:17:16Z</cp:lastPrinted>
  <dcterms:created xsi:type="dcterms:W3CDTF">2006-04-13T14:37:39Z</dcterms:created>
  <dcterms:modified xsi:type="dcterms:W3CDTF">2017-12-15T14:51:05Z</dcterms:modified>
</cp:coreProperties>
</file>